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firstSheet="1" activeTab="6"/>
  </bookViews>
  <sheets>
    <sheet name="глава,аппарат,резервный фонд" sheetId="1" r:id="rId1"/>
    <sheet name="благоустройство" sheetId="2" r:id="rId2"/>
    <sheet name="вус" sheetId="3" r:id="rId3"/>
    <sheet name="Дорожное хозяйства" sheetId="4" r:id="rId4"/>
    <sheet name="РБ" sheetId="5" r:id="rId5"/>
    <sheet name="УБ" sheetId="6" r:id="rId6"/>
    <sheet name="Коммунальное хозяйства" sheetId="7" r:id="rId7"/>
  </sheets>
  <definedNames>
    <definedName name="_xlnm.Print_Area" localSheetId="1">'благоустройство'!$A$1:$DA$63</definedName>
    <definedName name="_xlnm.Print_Area" localSheetId="0">'глава,аппарат,резервный фонд'!$A$1:$CY$75</definedName>
    <definedName name="_xlnm.Print_Area" localSheetId="5">'УБ'!$A$1:$CZ$43</definedName>
  </definedNames>
  <calcPr fullCalcOnLoad="1"/>
</workbook>
</file>

<file path=xl/sharedStrings.xml><?xml version="1.0" encoding="utf-8"?>
<sst xmlns="http://schemas.openxmlformats.org/spreadsheetml/2006/main" count="1118" uniqueCount="187">
  <si>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</si>
  <si>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</si>
  <si>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</si>
  <si>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</si>
  <si>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</si>
  <si>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</si>
  <si>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</si>
  <si>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</si>
  <si>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</si>
  <si>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</si>
  <si>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</si>
  <si>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</si>
  <si>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</si>
  <si>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</si>
  <si>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</si>
  <si>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</si>
  <si>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</si>
  <si>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</si>
  <si>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</si>
  <si>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</si>
  <si>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</si>
  <si>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</si>
  <si>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</si>
  <si>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</si>
  <si>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</si>
  <si>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</si>
  <si>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</si>
  <si>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раздела</t>
  </si>
  <si>
    <t>подраздела</t>
  </si>
  <si>
    <t>целевой статьи</t>
  </si>
  <si>
    <t>вида</t>
  </si>
  <si>
    <t>расходов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</si>
  <si>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</si>
  <si>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</si>
  <si>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</si>
  <si>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</si>
  <si>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</si>
  <si>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</si>
  <si>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</si>
  <si>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</si>
  <si>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г.</t>
  </si>
  <si>
    <t xml:space="preserve">Сумма </t>
  </si>
  <si>
    <t>год</t>
  </si>
  <si>
    <t>Приложение № 1</t>
  </si>
  <si>
    <t>КОСГУ</t>
  </si>
  <si>
    <t xml:space="preserve">к Порядку составления, утверждения и ведения </t>
  </si>
  <si>
    <t>бюджетной сметы Министерства финансов</t>
  </si>
  <si>
    <t>Республики Башкортостан</t>
  </si>
  <si>
    <t>Глава сельского поселения</t>
  </si>
  <si>
    <t>01</t>
  </si>
  <si>
    <t>00</t>
  </si>
  <si>
    <t>Оплата труда и начисления на выплаты оплата труда</t>
  </si>
  <si>
    <t>02</t>
  </si>
  <si>
    <t>100</t>
  </si>
  <si>
    <t>210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</si>
  <si>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</si>
  <si>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</si>
  <si>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</si>
  <si>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</si>
  <si>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</si>
  <si>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</si>
  <si>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04</t>
  </si>
  <si>
    <t>Оплата,работ,услуг</t>
  </si>
  <si>
    <t>200</t>
  </si>
  <si>
    <t>220</t>
  </si>
  <si>
    <t>Услуги связи</t>
  </si>
  <si>
    <t>244</t>
  </si>
  <si>
    <t>221</t>
  </si>
  <si>
    <t>Коммунальные услуги</t>
  </si>
  <si>
    <t>223</t>
  </si>
  <si>
    <t>223.6</t>
  </si>
  <si>
    <t>Работы и услуги по содержанию имущества</t>
  </si>
  <si>
    <t>225</t>
  </si>
  <si>
    <t>225.1</t>
  </si>
  <si>
    <t>Текущий ремонт</t>
  </si>
  <si>
    <t>225.2</t>
  </si>
  <si>
    <t>Другие расходы по содержанию имущества</t>
  </si>
  <si>
    <t>225.6</t>
  </si>
  <si>
    <t>Прочие работы и услуги</t>
  </si>
  <si>
    <t>226</t>
  </si>
  <si>
    <t>Иные работы и услуги</t>
  </si>
  <si>
    <t>Услуги по страхованию</t>
  </si>
  <si>
    <t>Услуги в области иформационных технологии</t>
  </si>
  <si>
    <t>226.7</t>
  </si>
  <si>
    <t>Прочие расходы</t>
  </si>
  <si>
    <t>800</t>
  </si>
  <si>
    <t>290</t>
  </si>
  <si>
    <t>851</t>
  </si>
  <si>
    <t>852</t>
  </si>
  <si>
    <t>Увеличение стоимости материальных запасов</t>
  </si>
  <si>
    <t>340</t>
  </si>
  <si>
    <t>11</t>
  </si>
  <si>
    <t>870</t>
  </si>
  <si>
    <t>03</t>
  </si>
  <si>
    <t>3000000000</t>
  </si>
  <si>
    <t>05</t>
  </si>
  <si>
    <t>РАСХОДЫ(БЛАГОУСТРОЙСТВО РБ)</t>
  </si>
  <si>
    <t>99</t>
  </si>
  <si>
    <t>900</t>
  </si>
  <si>
    <t>Условно-утвержденные расходы</t>
  </si>
  <si>
    <t>БЛАГОУСТРОЙСТВО</t>
  </si>
  <si>
    <t>ОБЩЕГОСУДАРСТВЕННЫЕ ВОПРОСЫ</t>
  </si>
  <si>
    <t>АППАРАТЫ ОРГАНОВ МЕСТНОГО САМОУПРАВЛЕНИЯ</t>
  </si>
  <si>
    <t>ГЛАВА СЕЛЬСКОГО ПОСЕЛЕНИЯ</t>
  </si>
  <si>
    <t>Резервные фонды местных администраций</t>
  </si>
  <si>
    <t>РЕЗЕРВНЫЕ ФОНДЫ</t>
  </si>
  <si>
    <t>НАЦИОНАЛЬНАЯ ОБОРОНА</t>
  </si>
  <si>
    <t>291</t>
  </si>
  <si>
    <t>853</t>
  </si>
  <si>
    <t>227</t>
  </si>
  <si>
    <t>346</t>
  </si>
  <si>
    <t>Увеличение стоимости горюче-смазочных материалов</t>
  </si>
  <si>
    <t>Администрация сельского поселения Староваряшский сельсовет муниципального района Янаульский район Республики Башкортостан</t>
  </si>
  <si>
    <t>226.9</t>
  </si>
  <si>
    <t>Медицинские услуги и санитарно -эпидемологические услуги</t>
  </si>
  <si>
    <t>Р.М.Сафин</t>
  </si>
  <si>
    <t>344</t>
  </si>
  <si>
    <t>99/0/00/07500</t>
  </si>
  <si>
    <t>Оплата услуг предоставление электроэнергии</t>
  </si>
  <si>
    <t>Содержание нефинансовых активов в чистоте</t>
  </si>
  <si>
    <t>Увеличение стоимости прочих оборотных запасов(материалов)</t>
  </si>
  <si>
    <t>Налоги,сборы и пошлины (КВР 851)налог на землю,имущество</t>
  </si>
  <si>
    <t>Налоги,сборы и пошлины(КВР 852)транспорт.налог</t>
  </si>
  <si>
    <t>Налоги,сборы и пошлины(КВР 853)негативка</t>
  </si>
  <si>
    <t>04278324</t>
  </si>
  <si>
    <t>80659480</t>
  </si>
  <si>
    <t>30/2/02/06050</t>
  </si>
  <si>
    <t>Оплата услуг предоставления электроэнергии</t>
  </si>
  <si>
    <t>Республиканские средства</t>
  </si>
  <si>
    <t>30/2/02/74040</t>
  </si>
  <si>
    <t>Увеличение стоимости  прочих оборотных запасов (материалов)</t>
  </si>
  <si>
    <t>99/0/00/99999</t>
  </si>
  <si>
    <t>343.2</t>
  </si>
  <si>
    <t>Увеличение стоимости строительных материалов</t>
  </si>
  <si>
    <t>226.2</t>
  </si>
  <si>
    <t>Услуги по разработке схем территариального планирования,градостроительных и технических регламентов,градостроительному зонированию,планировке территорий</t>
  </si>
  <si>
    <t>Другие расходы по коммунальным услугам</t>
  </si>
  <si>
    <t>223.8</t>
  </si>
  <si>
    <t>Э.М.Минликузина</t>
  </si>
  <si>
    <t>Охрана окружающей среды(РБ)</t>
  </si>
  <si>
    <t>06</t>
  </si>
  <si>
    <t>312</t>
  </si>
  <si>
    <t>Увеличение стоимости  основных средств</t>
  </si>
  <si>
    <t>30/6/06/74040</t>
  </si>
  <si>
    <t>297</t>
  </si>
  <si>
    <t>Социальные пособия и компенсации персоналу в денежной форме</t>
  </si>
  <si>
    <t>266</t>
  </si>
  <si>
    <t>Иные работы и услуги(реальные дела)</t>
  </si>
  <si>
    <t>30/2/02/S2010</t>
  </si>
  <si>
    <t>Иные работы и услуги(ППМИ)</t>
  </si>
  <si>
    <t>30/2/02/S2471</t>
  </si>
  <si>
    <t>НАЦИОНАЛЬНАЯ БЕЗОПАСНОСТЬ И ПРАВООХРАНИТЕЛЬНАЯ ДЕЯТЕЛЬНОСТЬ(РБ)</t>
  </si>
  <si>
    <t>10</t>
  </si>
  <si>
    <t>30/3/03/74040</t>
  </si>
  <si>
    <t>Увеличение стоимости основных средств</t>
  </si>
  <si>
    <t>на 2024</t>
  </si>
  <si>
    <t>247</t>
  </si>
  <si>
    <t>226.11</t>
  </si>
  <si>
    <t>4900000000</t>
  </si>
  <si>
    <t>Директор МКУ Централизованная бухгалтерия</t>
  </si>
  <si>
    <t>55367</t>
  </si>
  <si>
    <t>на 2025</t>
  </si>
  <si>
    <t>Капитальный ремонт</t>
  </si>
  <si>
    <t>Содержание имущества</t>
  </si>
  <si>
    <t>Оплата труда и начисления на выплаты оплаты труда</t>
  </si>
  <si>
    <t>111</t>
  </si>
  <si>
    <t>119</t>
  </si>
  <si>
    <t>225.3</t>
  </si>
  <si>
    <t>243</t>
  </si>
  <si>
    <t>Налоги,пошлины(транспортный налог)</t>
  </si>
  <si>
    <t>КОММУНАЛЬНОЕ ХОЗЯЙСТВО</t>
  </si>
  <si>
    <t>30/4/04/74040</t>
  </si>
  <si>
    <t>49/0/01/51180</t>
  </si>
  <si>
    <t>49/0/01/02030</t>
  </si>
  <si>
    <t>49/0/01/02040</t>
  </si>
  <si>
    <t>БЮДЖЕТНАЯ СМЕТА НА 2024 ГОД</t>
  </si>
  <si>
    <t>И НА ПЛАНОВЫЙ ПЕРИОД 2025 И 2026 ГОДОВ</t>
  </si>
  <si>
    <t>на 2026</t>
  </si>
  <si>
    <t>300</t>
  </si>
  <si>
    <t>30/4/04/03470</t>
  </si>
  <si>
    <t>Дорожное хозяйство</t>
  </si>
  <si>
    <t>Работы,услуги по содержанию имущества</t>
  </si>
  <si>
    <t>09</t>
  </si>
  <si>
    <t>30/1/01/03150</t>
  </si>
  <si>
    <t>Заместитель главного бухгалтера</t>
  </si>
  <si>
    <t>Г.К.Гарайшина</t>
  </si>
  <si>
    <t>Бюджет сельского поселения Староваряшский сельсовет муниципального района Янаульский район Республики Башкортостан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</si>
</sst>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left"/>
    </xf>
    <xf numFmtId="4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 horizontal="right"/>
    </xf>
    <xf numFmtId="0" fontId="11" fillId="0" borderId="12" xfId="0" applyNumberFormat="1" applyFont="1" applyBorder="1" applyAlignment="1">
      <alignment horizontal="left" wrapText="1"/>
    </xf>
    <xf numFmtId="0" fontId="13" fillId="0" borderId="1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left"/>
    </xf>
    <xf numFmtId="4" fontId="12" fillId="0" borderId="12" xfId="0" applyNumberFormat="1" applyFont="1" applyBorder="1" applyAlignment="1">
      <alignment/>
    </xf>
    <xf numFmtId="0" fontId="14" fillId="0" borderId="12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wrapText="1"/>
    </xf>
    <xf numFmtId="49" fontId="15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right" wrapText="1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left"/>
    </xf>
    <xf numFmtId="49" fontId="8" fillId="0" borderId="39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" fontId="8" fillId="0" borderId="33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" fontId="8" fillId="0" borderId="25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right"/>
    </xf>
    <xf numFmtId="4" fontId="7" fillId="0" borderId="44" xfId="0" applyNumberFormat="1" applyFont="1" applyBorder="1" applyAlignment="1">
      <alignment horizontal="right"/>
    </xf>
    <xf numFmtId="4" fontId="7" fillId="0" borderId="45" xfId="0" applyNumberFormat="1" applyFont="1" applyBorder="1" applyAlignment="1">
      <alignment horizontal="right"/>
    </xf>
    <xf numFmtId="0" fontId="1" fillId="0" borderId="46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left" wrapText="1"/>
    </xf>
    <xf numFmtId="49" fontId="15" fillId="0" borderId="12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right"/>
    </xf>
    <xf numFmtId="0" fontId="15" fillId="0" borderId="12" xfId="0" applyNumberFormat="1" applyFont="1" applyBorder="1" applyAlignment="1">
      <alignment horizontal="left"/>
    </xf>
    <xf numFmtId="4" fontId="16" fillId="0" borderId="12" xfId="0" applyNumberFormat="1" applyFont="1" applyBorder="1" applyAlignment="1">
      <alignment horizontal="right" wrapText="1"/>
    </xf>
    <xf numFmtId="4" fontId="12" fillId="0" borderId="12" xfId="0" applyNumberFormat="1" applyFont="1" applyBorder="1" applyAlignment="1">
      <alignment horizontal="right" wrapText="1"/>
    </xf>
    <xf numFmtId="0" fontId="13" fillId="0" borderId="12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37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49" fontId="7" fillId="0" borderId="48" xfId="0" applyNumberFormat="1" applyFont="1" applyBorder="1" applyAlignment="1">
      <alignment horizontal="left"/>
    </xf>
    <xf numFmtId="49" fontId="7" fillId="0" borderId="47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" fontId="8" fillId="0" borderId="12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37" xfId="0" applyNumberFormat="1" applyFont="1" applyBorder="1" applyAlignment="1">
      <alignment horizontal="right"/>
    </xf>
    <xf numFmtId="4" fontId="7" fillId="0" borderId="49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 horizontal="left"/>
    </xf>
    <xf numFmtId="49" fontId="8" fillId="0" borderId="48" xfId="0" applyNumberFormat="1" applyFont="1" applyBorder="1" applyAlignment="1">
      <alignment horizontal="left"/>
    </xf>
    <xf numFmtId="49" fontId="8" fillId="0" borderId="47" xfId="0" applyNumberFormat="1" applyFont="1" applyBorder="1" applyAlignment="1">
      <alignment horizontal="left"/>
    </xf>
    <xf numFmtId="4" fontId="8" fillId="0" borderId="49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left" wrapText="1"/>
    </xf>
    <xf numFmtId="0" fontId="8" fillId="0" borderId="21" xfId="0" applyNumberFormat="1" applyFont="1" applyBorder="1" applyAlignment="1">
      <alignment horizontal="left" wrapText="1"/>
    </xf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 horizontal="left"/>
    </xf>
    <xf numFmtId="4" fontId="11" fillId="0" borderId="17" xfId="0" applyNumberFormat="1" applyFont="1" applyBorder="1" applyAlignment="1">
      <alignment horizontal="right"/>
    </xf>
    <xf numFmtId="4" fontId="11" fillId="0" borderId="50" xfId="0" applyNumberFormat="1" applyFont="1" applyBorder="1" applyAlignment="1">
      <alignment horizontal="right"/>
    </xf>
    <xf numFmtId="4" fontId="11" fillId="0" borderId="44" xfId="0" applyNumberFormat="1" applyFont="1" applyBorder="1" applyAlignment="1">
      <alignment horizontal="right"/>
    </xf>
    <xf numFmtId="4" fontId="11" fillId="0" borderId="45" xfId="0" applyNumberFormat="1" applyFont="1" applyBorder="1" applyAlignment="1">
      <alignment horizontal="right"/>
    </xf>
    <xf numFmtId="0" fontId="13" fillId="0" borderId="20" xfId="0" applyNumberFormat="1" applyFont="1" applyBorder="1" applyAlignment="1">
      <alignment horizontal="left"/>
    </xf>
    <xf numFmtId="0" fontId="13" fillId="0" borderId="21" xfId="0" applyNumberFormat="1" applyFont="1" applyBorder="1" applyAlignment="1">
      <alignment horizontal="left"/>
    </xf>
    <xf numFmtId="49" fontId="13" fillId="0" borderId="48" xfId="0" applyNumberFormat="1" applyFont="1" applyBorder="1" applyAlignment="1">
      <alignment horizontal="left"/>
    </xf>
    <xf numFmtId="49" fontId="13" fillId="0" borderId="47" xfId="0" applyNumberFormat="1" applyFont="1" applyBorder="1" applyAlignment="1">
      <alignment horizontal="left"/>
    </xf>
    <xf numFmtId="4" fontId="13" fillId="0" borderId="37" xfId="0" applyNumberFormat="1" applyFont="1" applyBorder="1" applyAlignment="1">
      <alignment horizontal="right"/>
    </xf>
    <xf numFmtId="4" fontId="13" fillId="0" borderId="49" xfId="0" applyNumberFormat="1" applyFont="1" applyBorder="1" applyAlignment="1">
      <alignment horizontal="right"/>
    </xf>
    <xf numFmtId="0" fontId="14" fillId="0" borderId="36" xfId="0" applyNumberFormat="1" applyFont="1" applyBorder="1" applyAlignment="1">
      <alignment horizontal="left"/>
    </xf>
    <xf numFmtId="0" fontId="14" fillId="0" borderId="20" xfId="0" applyNumberFormat="1" applyFont="1" applyBorder="1" applyAlignment="1">
      <alignment horizontal="left"/>
    </xf>
    <xf numFmtId="0" fontId="14" fillId="0" borderId="37" xfId="0" applyNumberFormat="1" applyFont="1" applyBorder="1" applyAlignment="1">
      <alignment horizontal="left"/>
    </xf>
    <xf numFmtId="49" fontId="14" fillId="0" borderId="36" xfId="0" applyNumberFormat="1" applyFont="1" applyBorder="1" applyAlignment="1">
      <alignment horizontal="left"/>
    </xf>
    <xf numFmtId="49" fontId="14" fillId="0" borderId="20" xfId="0" applyNumberFormat="1" applyFont="1" applyBorder="1" applyAlignment="1">
      <alignment horizontal="left"/>
    </xf>
    <xf numFmtId="49" fontId="14" fillId="0" borderId="37" xfId="0" applyNumberFormat="1" applyFont="1" applyBorder="1" applyAlignment="1">
      <alignment horizontal="left"/>
    </xf>
    <xf numFmtId="49" fontId="15" fillId="0" borderId="36" xfId="0" applyNumberFormat="1" applyFont="1" applyBorder="1" applyAlignment="1">
      <alignment horizontal="left"/>
    </xf>
    <xf numFmtId="49" fontId="15" fillId="0" borderId="20" xfId="0" applyNumberFormat="1" applyFont="1" applyBorder="1" applyAlignment="1">
      <alignment horizontal="left"/>
    </xf>
    <xf numFmtId="49" fontId="15" fillId="0" borderId="37" xfId="0" applyNumberFormat="1" applyFont="1" applyBorder="1" applyAlignment="1">
      <alignment horizontal="left"/>
    </xf>
    <xf numFmtId="4" fontId="14" fillId="0" borderId="36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0" fontId="11" fillId="0" borderId="12" xfId="0" applyNumberFormat="1" applyFont="1" applyBorder="1" applyAlignment="1">
      <alignment horizontal="center"/>
    </xf>
    <xf numFmtId="4" fontId="18" fillId="0" borderId="51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7" fillId="0" borderId="12" xfId="0" applyNumberFormat="1" applyFont="1" applyBorder="1" applyAlignment="1">
      <alignment horizontal="right" wrapText="1"/>
    </xf>
    <xf numFmtId="4" fontId="15" fillId="0" borderId="12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75"/>
  <sheetViews>
    <sheetView view="pageBreakPreview" zoomScaleSheetLayoutView="100" zoomScalePageLayoutView="0" workbookViewId="0" topLeftCell="A25">
      <selection activeCell="O21" sqref="O21:BT21"/>
    </sheetView>
  </sheetViews>
  <sheetFormatPr defaultColWidth="1.37890625" defaultRowHeight="12.75"/>
  <cols>
    <col min="1" max="16" width="1.37890625" style="1" customWidth="1"/>
    <col min="17" max="17" width="6.00390625" style="1" customWidth="1"/>
    <col min="18" max="18" width="1.37890625" style="1" customWidth="1"/>
    <col min="19" max="19" width="5.875" style="1" customWidth="1"/>
    <col min="20" max="20" width="1.37890625" style="1" customWidth="1"/>
    <col min="21" max="21" width="23.625" style="1" customWidth="1"/>
    <col min="22" max="48" width="1.37890625" style="1" customWidth="1"/>
    <col min="49" max="49" width="2.125" style="1" bestFit="1" customWidth="1"/>
    <col min="50" max="50" width="1.875" style="1" bestFit="1" customWidth="1"/>
    <col min="51" max="72" width="1.37890625" style="1" customWidth="1"/>
    <col min="73" max="73" width="6.375" style="1" bestFit="1" customWidth="1"/>
    <col min="74" max="81" width="1.37890625" style="1" customWidth="1"/>
    <col min="82" max="82" width="2.75390625" style="1" customWidth="1"/>
    <col min="83" max="90" width="1.37890625" style="1" customWidth="1"/>
    <col min="91" max="91" width="2.625" style="1" customWidth="1"/>
    <col min="92" max="98" width="1.37890625" style="1" customWidth="1"/>
    <col min="99" max="99" width="8.25390625" style="1" customWidth="1"/>
    <col min="100" max="16384" width="1.37890625" style="1" customWidth="1"/>
  </cols>
  <sheetData>
    <row r="1" spans="59:99" s="8" customFormat="1" ht="22.5" customHeight="1">
      <c r="BG1" s="15"/>
      <c r="BH1" s="27" t="s">
        <v>43</v>
      </c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</row>
    <row r="2" spans="59:99" s="8" customFormat="1" ht="18.75">
      <c r="BG2" s="15"/>
      <c r="BH2" s="27" t="s">
        <v>45</v>
      </c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</row>
    <row r="3" spans="59:99" s="8" customFormat="1" ht="18.75">
      <c r="BG3" s="15"/>
      <c r="BH3" s="27" t="s">
        <v>46</v>
      </c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</row>
    <row r="4" spans="59:99" s="8" customFormat="1" ht="18.75">
      <c r="BG4" s="15"/>
      <c r="BH4" s="27" t="s">
        <v>47</v>
      </c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</row>
    <row r="5" spans="1:9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H5" s="29" t="s">
        <v>3</v>
      </c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</row>
    <row r="6" spans="1:9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H6" s="30" t="s">
        <v>48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5" customFormat="1" ht="10.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BH7" s="31" t="s">
        <v>7</v>
      </c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1:99" ht="33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H8" s="32" t="s">
        <v>112</v>
      </c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1:99" s="5" customFormat="1" ht="10.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BH9" s="31" t="s">
        <v>4</v>
      </c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</row>
    <row r="10" spans="1:9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X10" s="30" t="s">
        <v>138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</row>
    <row r="11" spans="1:99" s="5" customFormat="1" ht="10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BH11" s="31" t="s">
        <v>5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X11" s="31" t="s">
        <v>6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</row>
    <row r="12" spans="1:85" ht="12.75">
      <c r="A12" s="2"/>
      <c r="B12" s="33"/>
      <c r="C12" s="33"/>
      <c r="D12" s="33"/>
      <c r="E12" s="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4"/>
      <c r="X12" s="34"/>
      <c r="Y12" s="34"/>
      <c r="Z12" s="3"/>
      <c r="BH12" s="2" t="s">
        <v>8</v>
      </c>
      <c r="BI12" s="35"/>
      <c r="BJ12" s="35"/>
      <c r="BK12" s="35"/>
      <c r="BL12" s="3" t="s">
        <v>9</v>
      </c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D12" s="4" t="s">
        <v>10</v>
      </c>
      <c r="CE12" s="36"/>
      <c r="CF12" s="36"/>
      <c r="CG12" s="3" t="s">
        <v>11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:99" ht="16.5" thickBot="1">
      <c r="A14" s="37" t="s">
        <v>175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CJ14" s="39" t="s">
        <v>12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1"/>
    </row>
    <row r="15" spans="1:99" ht="15.75">
      <c r="A15" s="37" t="s">
        <v>176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7"/>
      <c r="BW15" s="7"/>
      <c r="CA15" s="2"/>
      <c r="CC15" s="3"/>
      <c r="CH15" s="2" t="s">
        <v>2</v>
      </c>
      <c r="CJ15" s="42" t="s">
        <v>17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</row>
    <row r="16" spans="15:99" ht="12.75">
      <c r="O16" s="7"/>
      <c r="AI16" s="2" t="s">
        <v>38</v>
      </c>
      <c r="AJ16" s="35"/>
      <c r="AK16" s="35"/>
      <c r="AL16" s="35"/>
      <c r="AM16" s="3" t="s">
        <v>9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Y16" s="4" t="s">
        <v>10</v>
      </c>
      <c r="AZ16" s="36"/>
      <c r="BA16" s="36"/>
      <c r="BB16" s="3" t="s">
        <v>40</v>
      </c>
      <c r="BV16" s="4"/>
      <c r="BW16" s="6"/>
      <c r="BX16" s="6"/>
      <c r="BY16" s="3"/>
      <c r="CH16" s="2" t="s">
        <v>0</v>
      </c>
      <c r="CJ16" s="45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</row>
    <row r="17" spans="15:99" ht="12.75">
      <c r="O17" s="7"/>
      <c r="BV17" s="4"/>
      <c r="BW17" s="6"/>
      <c r="BX17" s="6"/>
      <c r="BY17" s="3"/>
      <c r="CH17" s="2" t="s">
        <v>1</v>
      </c>
      <c r="CJ17" s="45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7"/>
    </row>
    <row r="18" spans="1:99" ht="32.25" customHeight="1">
      <c r="A18" s="3" t="s">
        <v>18</v>
      </c>
      <c r="O18" s="7"/>
      <c r="S18" s="48" t="s">
        <v>112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V18" s="4"/>
      <c r="BW18" s="6"/>
      <c r="BX18" s="6"/>
      <c r="BY18" s="3"/>
      <c r="CH18" s="2" t="s">
        <v>13</v>
      </c>
      <c r="CJ18" s="49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</row>
    <row r="19" spans="1:99" ht="29.25" customHeight="1">
      <c r="A19" s="3" t="s">
        <v>19</v>
      </c>
      <c r="O19" s="7"/>
      <c r="U19" s="52" t="s">
        <v>112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V19" s="4"/>
      <c r="BW19" s="6"/>
      <c r="BX19" s="6"/>
      <c r="BY19" s="3"/>
      <c r="CH19" s="2" t="s">
        <v>13</v>
      </c>
      <c r="CJ19" s="53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54"/>
    </row>
    <row r="20" spans="1:99" ht="28.5" customHeight="1">
      <c r="A20" s="3" t="s">
        <v>20</v>
      </c>
      <c r="O20" s="7"/>
      <c r="Z20" s="52" t="s">
        <v>112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V20" s="4"/>
      <c r="BW20" s="6"/>
      <c r="BX20" s="6"/>
      <c r="BY20" s="3"/>
      <c r="CH20" s="2" t="s">
        <v>14</v>
      </c>
      <c r="CJ20" s="45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</row>
    <row r="21" spans="1:99" ht="12.75">
      <c r="A21" s="3" t="s">
        <v>21</v>
      </c>
      <c r="O21" s="55" t="s">
        <v>186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V21" s="4"/>
      <c r="BW21" s="6"/>
      <c r="BX21" s="6"/>
      <c r="BY21" s="3"/>
      <c r="CH21" s="2" t="s">
        <v>39</v>
      </c>
      <c r="CJ21" s="45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7"/>
    </row>
    <row r="22" spans="1:99" ht="13.5" thickBot="1">
      <c r="A22" s="3" t="s">
        <v>22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V22" s="4"/>
      <c r="BW22" s="6"/>
      <c r="BX22" s="6"/>
      <c r="BY22" s="3"/>
      <c r="CH22" s="2" t="s">
        <v>15</v>
      </c>
      <c r="CJ22" s="56" t="s">
        <v>16</v>
      </c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/>
    </row>
    <row r="23" spans="1:99" ht="12.75">
      <c r="A23" s="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V23" s="4"/>
      <c r="BW23" s="6"/>
      <c r="BX23" s="6"/>
      <c r="BY23" s="3"/>
      <c r="CH23" s="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5" spans="1:99" ht="12.75">
      <c r="A25" s="59" t="s">
        <v>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 t="s">
        <v>24</v>
      </c>
      <c r="W25" s="62"/>
      <c r="X25" s="62"/>
      <c r="Y25" s="62"/>
      <c r="Z25" s="63"/>
      <c r="AA25" s="61" t="s">
        <v>26</v>
      </c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59"/>
      <c r="BL25" s="64"/>
      <c r="BM25" s="64"/>
      <c r="BN25" s="64"/>
      <c r="BO25" s="64"/>
      <c r="BP25" s="64"/>
      <c r="BQ25" s="64"/>
      <c r="BR25" s="64"/>
      <c r="BS25" s="64"/>
      <c r="BT25" s="64"/>
      <c r="BU25" s="59"/>
      <c r="BV25" s="61" t="s">
        <v>41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59"/>
    </row>
    <row r="26" spans="1:99" ht="3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65"/>
      <c r="V26" s="66" t="s">
        <v>25</v>
      </c>
      <c r="W26" s="67"/>
      <c r="X26" s="67"/>
      <c r="Y26" s="67"/>
      <c r="Z26" s="68"/>
      <c r="AA26" s="6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70"/>
      <c r="BL26" s="66" t="s">
        <v>44</v>
      </c>
      <c r="BM26" s="67"/>
      <c r="BN26" s="67"/>
      <c r="BO26" s="67"/>
      <c r="BP26" s="67"/>
      <c r="BQ26" s="67"/>
      <c r="BR26" s="67"/>
      <c r="BS26" s="67"/>
      <c r="BT26" s="67"/>
      <c r="BU26" s="68"/>
      <c r="BV26" s="69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70"/>
    </row>
    <row r="27" spans="1:99" ht="12.75">
      <c r="A27" s="6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66"/>
      <c r="W27" s="67"/>
      <c r="X27" s="67"/>
      <c r="Y27" s="67"/>
      <c r="Z27" s="68"/>
      <c r="AA27" s="71" t="s">
        <v>27</v>
      </c>
      <c r="AB27" s="71"/>
      <c r="AC27" s="71"/>
      <c r="AD27" s="71"/>
      <c r="AE27" s="71"/>
      <c r="AF27" s="71"/>
      <c r="AG27" s="71"/>
      <c r="AH27" s="71"/>
      <c r="AI27" s="72"/>
      <c r="AJ27" s="71" t="s">
        <v>28</v>
      </c>
      <c r="AK27" s="71"/>
      <c r="AL27" s="71"/>
      <c r="AM27" s="71"/>
      <c r="AN27" s="71"/>
      <c r="AO27" s="71"/>
      <c r="AP27" s="71"/>
      <c r="AQ27" s="71"/>
      <c r="AR27" s="72"/>
      <c r="AS27" s="71" t="s">
        <v>29</v>
      </c>
      <c r="AT27" s="71"/>
      <c r="AU27" s="71"/>
      <c r="AV27" s="71"/>
      <c r="AW27" s="71"/>
      <c r="AX27" s="71"/>
      <c r="AY27" s="71"/>
      <c r="AZ27" s="71"/>
      <c r="BA27" s="71"/>
      <c r="BB27" s="72"/>
      <c r="BC27" s="71" t="s">
        <v>30</v>
      </c>
      <c r="BD27" s="71"/>
      <c r="BE27" s="71"/>
      <c r="BF27" s="71"/>
      <c r="BG27" s="71"/>
      <c r="BH27" s="71"/>
      <c r="BI27" s="71"/>
      <c r="BJ27" s="71"/>
      <c r="BK27" s="72"/>
      <c r="BL27" s="66"/>
      <c r="BM27" s="67"/>
      <c r="BN27" s="67"/>
      <c r="BO27" s="67"/>
      <c r="BP27" s="67"/>
      <c r="BQ27" s="67"/>
      <c r="BR27" s="67"/>
      <c r="BS27" s="67"/>
      <c r="BT27" s="67"/>
      <c r="BU27" s="68"/>
      <c r="BV27" s="73" t="s">
        <v>155</v>
      </c>
      <c r="BW27" s="73"/>
      <c r="BX27" s="73"/>
      <c r="BY27" s="73"/>
      <c r="BZ27" s="73"/>
      <c r="CA27" s="73"/>
      <c r="CB27" s="73"/>
      <c r="CC27" s="73"/>
      <c r="CD27" s="73"/>
      <c r="CE27" s="73" t="s">
        <v>161</v>
      </c>
      <c r="CF27" s="73"/>
      <c r="CG27" s="73"/>
      <c r="CH27" s="73"/>
      <c r="CI27" s="73"/>
      <c r="CJ27" s="73"/>
      <c r="CK27" s="73"/>
      <c r="CL27" s="73"/>
      <c r="CM27" s="73"/>
      <c r="CN27" s="74" t="s">
        <v>177</v>
      </c>
      <c r="CO27" s="75"/>
      <c r="CP27" s="75"/>
      <c r="CQ27" s="75"/>
      <c r="CR27" s="75"/>
      <c r="CS27" s="75"/>
      <c r="CT27" s="75"/>
      <c r="CU27" s="76"/>
    </row>
    <row r="28" spans="1:99" ht="12.75">
      <c r="A28" s="6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J28" s="71"/>
      <c r="AK28" s="71"/>
      <c r="AL28" s="71"/>
      <c r="AM28" s="71"/>
      <c r="AN28" s="71"/>
      <c r="AO28" s="71"/>
      <c r="AP28" s="71"/>
      <c r="AQ28" s="71"/>
      <c r="AR28" s="72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71" t="s">
        <v>31</v>
      </c>
      <c r="BD28" s="71"/>
      <c r="BE28" s="71"/>
      <c r="BF28" s="71"/>
      <c r="BG28" s="71"/>
      <c r="BH28" s="71"/>
      <c r="BI28" s="71"/>
      <c r="BJ28" s="71"/>
      <c r="BK28" s="72"/>
      <c r="BL28" s="72"/>
      <c r="BM28" s="29"/>
      <c r="BN28" s="29"/>
      <c r="BO28" s="29"/>
      <c r="BP28" s="29"/>
      <c r="BQ28" s="29"/>
      <c r="BR28" s="29"/>
      <c r="BS28" s="29"/>
      <c r="BT28" s="29"/>
      <c r="BU28" s="65"/>
      <c r="BV28" s="73" t="s">
        <v>42</v>
      </c>
      <c r="BW28" s="73"/>
      <c r="BX28" s="73"/>
      <c r="BY28" s="73"/>
      <c r="BZ28" s="73"/>
      <c r="CA28" s="73"/>
      <c r="CB28" s="73"/>
      <c r="CC28" s="73"/>
      <c r="CD28" s="73"/>
      <c r="CE28" s="73" t="s">
        <v>42</v>
      </c>
      <c r="CF28" s="73"/>
      <c r="CG28" s="73"/>
      <c r="CH28" s="73"/>
      <c r="CI28" s="73"/>
      <c r="CJ28" s="73"/>
      <c r="CK28" s="73"/>
      <c r="CL28" s="73"/>
      <c r="CM28" s="73"/>
      <c r="CN28" s="74" t="s">
        <v>42</v>
      </c>
      <c r="CO28" s="75"/>
      <c r="CP28" s="75"/>
      <c r="CQ28" s="75"/>
      <c r="CR28" s="75"/>
      <c r="CS28" s="75"/>
      <c r="CT28" s="75"/>
      <c r="CU28" s="76"/>
    </row>
    <row r="29" spans="1:99" ht="13.5" customHeight="1">
      <c r="A29" s="6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1"/>
      <c r="AK29" s="71"/>
      <c r="AL29" s="71"/>
      <c r="AM29" s="71"/>
      <c r="AN29" s="71"/>
      <c r="AO29" s="71"/>
      <c r="AP29" s="71"/>
      <c r="AQ29" s="71"/>
      <c r="AR29" s="72"/>
      <c r="AS29" s="71"/>
      <c r="AT29" s="71"/>
      <c r="AU29" s="71"/>
      <c r="AV29" s="71"/>
      <c r="AW29" s="71"/>
      <c r="AX29" s="71"/>
      <c r="AY29" s="71"/>
      <c r="AZ29" s="71"/>
      <c r="BA29" s="71"/>
      <c r="BB29" s="72"/>
      <c r="BC29" s="71"/>
      <c r="BD29" s="71"/>
      <c r="BE29" s="71"/>
      <c r="BF29" s="71"/>
      <c r="BG29" s="71"/>
      <c r="BH29" s="71"/>
      <c r="BI29" s="71"/>
      <c r="BJ29" s="71"/>
      <c r="BK29" s="72"/>
      <c r="BL29" s="71"/>
      <c r="BM29" s="71"/>
      <c r="BN29" s="71"/>
      <c r="BO29" s="71"/>
      <c r="BP29" s="71"/>
      <c r="BQ29" s="71"/>
      <c r="BR29" s="71"/>
      <c r="BS29" s="71"/>
      <c r="BT29" s="71"/>
      <c r="BU29" s="72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4"/>
      <c r="CO29" s="75"/>
      <c r="CP29" s="75"/>
      <c r="CQ29" s="75"/>
      <c r="CR29" s="75"/>
      <c r="CS29" s="75"/>
      <c r="CT29" s="75"/>
      <c r="CU29" s="76"/>
    </row>
    <row r="30" spans="1:99" ht="12.75">
      <c r="A30" s="59">
        <v>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>
        <v>2</v>
      </c>
      <c r="W30" s="60"/>
      <c r="X30" s="60"/>
      <c r="Y30" s="60"/>
      <c r="Z30" s="61"/>
      <c r="AA30" s="60">
        <v>3</v>
      </c>
      <c r="AB30" s="60"/>
      <c r="AC30" s="60"/>
      <c r="AD30" s="60"/>
      <c r="AE30" s="60"/>
      <c r="AF30" s="60"/>
      <c r="AG30" s="60"/>
      <c r="AH30" s="60"/>
      <c r="AI30" s="61"/>
      <c r="AJ30" s="60">
        <v>4</v>
      </c>
      <c r="AK30" s="60"/>
      <c r="AL30" s="60"/>
      <c r="AM30" s="60"/>
      <c r="AN30" s="60"/>
      <c r="AO30" s="60"/>
      <c r="AP30" s="60"/>
      <c r="AQ30" s="60"/>
      <c r="AR30" s="61"/>
      <c r="AS30" s="60">
        <v>5</v>
      </c>
      <c r="AT30" s="60"/>
      <c r="AU30" s="60"/>
      <c r="AV30" s="60"/>
      <c r="AW30" s="60"/>
      <c r="AX30" s="60"/>
      <c r="AY30" s="60"/>
      <c r="AZ30" s="60"/>
      <c r="BA30" s="60"/>
      <c r="BB30" s="61"/>
      <c r="BC30" s="60">
        <v>6</v>
      </c>
      <c r="BD30" s="60"/>
      <c r="BE30" s="60"/>
      <c r="BF30" s="60"/>
      <c r="BG30" s="60"/>
      <c r="BH30" s="60"/>
      <c r="BI30" s="60"/>
      <c r="BJ30" s="60"/>
      <c r="BK30" s="61"/>
      <c r="BL30" s="60">
        <v>7</v>
      </c>
      <c r="BM30" s="60"/>
      <c r="BN30" s="60"/>
      <c r="BO30" s="60"/>
      <c r="BP30" s="60"/>
      <c r="BQ30" s="60"/>
      <c r="BR30" s="60"/>
      <c r="BS30" s="60"/>
      <c r="BT30" s="60"/>
      <c r="BU30" s="61"/>
      <c r="BV30" s="60">
        <v>8</v>
      </c>
      <c r="BW30" s="60"/>
      <c r="BX30" s="60"/>
      <c r="BY30" s="60"/>
      <c r="BZ30" s="60"/>
      <c r="CA30" s="60"/>
      <c r="CB30" s="60"/>
      <c r="CC30" s="60"/>
      <c r="CD30" s="61"/>
      <c r="CE30" s="60">
        <v>9</v>
      </c>
      <c r="CF30" s="60"/>
      <c r="CG30" s="60"/>
      <c r="CH30" s="60"/>
      <c r="CI30" s="60"/>
      <c r="CJ30" s="60"/>
      <c r="CK30" s="60"/>
      <c r="CL30" s="60"/>
      <c r="CM30" s="61"/>
      <c r="CN30" s="61">
        <v>10</v>
      </c>
      <c r="CO30" s="64"/>
      <c r="CP30" s="64"/>
      <c r="CQ30" s="64"/>
      <c r="CR30" s="64"/>
      <c r="CS30" s="64"/>
      <c r="CT30" s="64"/>
      <c r="CU30" s="59"/>
    </row>
    <row r="31" spans="1:99" ht="20.25" customHeight="1">
      <c r="A31" s="77" t="s">
        <v>101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23"/>
      <c r="W31" s="23"/>
      <c r="X31" s="23"/>
      <c r="Y31" s="23"/>
      <c r="Z31" s="23"/>
      <c r="AA31" s="23" t="s">
        <v>49</v>
      </c>
      <c r="AB31" s="23"/>
      <c r="AC31" s="23"/>
      <c r="AD31" s="23"/>
      <c r="AE31" s="23"/>
      <c r="AF31" s="23"/>
      <c r="AG31" s="23"/>
      <c r="AH31" s="23"/>
      <c r="AI31" s="23"/>
      <c r="AJ31" s="23" t="s">
        <v>50</v>
      </c>
      <c r="AK31" s="23"/>
      <c r="AL31" s="23"/>
      <c r="AM31" s="23"/>
      <c r="AN31" s="23"/>
      <c r="AO31" s="23"/>
      <c r="AP31" s="23"/>
      <c r="AQ31" s="23"/>
      <c r="AR31" s="23"/>
      <c r="AS31" s="23" t="s">
        <v>158</v>
      </c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4">
        <f>BV32+BV36+BV62</f>
        <v>2670682</v>
      </c>
      <c r="BW31" s="24"/>
      <c r="BX31" s="24"/>
      <c r="BY31" s="24"/>
      <c r="BZ31" s="24"/>
      <c r="CA31" s="24"/>
      <c r="CB31" s="24"/>
      <c r="CC31" s="24"/>
      <c r="CD31" s="24"/>
      <c r="CE31" s="24">
        <f>CE32+CE36+CE62</f>
        <v>2670682</v>
      </c>
      <c r="CF31" s="24"/>
      <c r="CG31" s="24"/>
      <c r="CH31" s="24"/>
      <c r="CI31" s="24"/>
      <c r="CJ31" s="24"/>
      <c r="CK31" s="24"/>
      <c r="CL31" s="24"/>
      <c r="CM31" s="24"/>
      <c r="CN31" s="24">
        <f>CN32+CN36+CN62</f>
        <v>2670682</v>
      </c>
      <c r="CO31" s="78"/>
      <c r="CP31" s="78"/>
      <c r="CQ31" s="78"/>
      <c r="CR31" s="78"/>
      <c r="CS31" s="78"/>
      <c r="CT31" s="78"/>
      <c r="CU31" s="78"/>
    </row>
    <row r="32" spans="1:99" ht="23.25" customHeight="1">
      <c r="A32" s="77" t="s">
        <v>103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23"/>
      <c r="W32" s="23"/>
      <c r="X32" s="23"/>
      <c r="Y32" s="23"/>
      <c r="Z32" s="23"/>
      <c r="AA32" s="23" t="s">
        <v>49</v>
      </c>
      <c r="AB32" s="23"/>
      <c r="AC32" s="23"/>
      <c r="AD32" s="23"/>
      <c r="AE32" s="23"/>
      <c r="AF32" s="23"/>
      <c r="AG32" s="23"/>
      <c r="AH32" s="23"/>
      <c r="AI32" s="23"/>
      <c r="AJ32" s="23" t="s">
        <v>52</v>
      </c>
      <c r="AK32" s="23"/>
      <c r="AL32" s="23"/>
      <c r="AM32" s="23"/>
      <c r="AN32" s="23"/>
      <c r="AO32" s="23"/>
      <c r="AP32" s="23"/>
      <c r="AQ32" s="23"/>
      <c r="AR32" s="23"/>
      <c r="AS32" s="23" t="s">
        <v>173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3" t="s">
        <v>53</v>
      </c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4">
        <f>BV33+BV34+BV35</f>
        <v>813663</v>
      </c>
      <c r="BW32" s="24"/>
      <c r="BX32" s="24"/>
      <c r="BY32" s="24"/>
      <c r="BZ32" s="24"/>
      <c r="CA32" s="24"/>
      <c r="CB32" s="24"/>
      <c r="CC32" s="24"/>
      <c r="CD32" s="24"/>
      <c r="CE32" s="24">
        <f>SUM(CE33:CM34)+CE35</f>
        <v>813663</v>
      </c>
      <c r="CF32" s="24"/>
      <c r="CG32" s="24"/>
      <c r="CH32" s="24"/>
      <c r="CI32" s="24"/>
      <c r="CJ32" s="24"/>
      <c r="CK32" s="24"/>
      <c r="CL32" s="24"/>
      <c r="CM32" s="24"/>
      <c r="CN32" s="24">
        <f>CN33+CN34+CN35</f>
        <v>813663</v>
      </c>
      <c r="CO32" s="78"/>
      <c r="CP32" s="78"/>
      <c r="CQ32" s="78"/>
      <c r="CR32" s="78"/>
      <c r="CS32" s="78"/>
      <c r="CT32" s="78"/>
      <c r="CU32" s="78"/>
    </row>
    <row r="33" spans="1:99" ht="15">
      <c r="A33" s="26" t="s">
        <v>55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0"/>
      <c r="W33" s="20"/>
      <c r="X33" s="20"/>
      <c r="Y33" s="20"/>
      <c r="Z33" s="20"/>
      <c r="AA33" s="20" t="s">
        <v>49</v>
      </c>
      <c r="AB33" s="20"/>
      <c r="AC33" s="20"/>
      <c r="AD33" s="20"/>
      <c r="AE33" s="20"/>
      <c r="AF33" s="20"/>
      <c r="AG33" s="20"/>
      <c r="AH33" s="20"/>
      <c r="AI33" s="20"/>
      <c r="AJ33" s="20" t="s">
        <v>52</v>
      </c>
      <c r="AK33" s="20"/>
      <c r="AL33" s="20"/>
      <c r="AM33" s="20"/>
      <c r="AN33" s="20"/>
      <c r="AO33" s="20"/>
      <c r="AP33" s="20"/>
      <c r="AQ33" s="20"/>
      <c r="AR33" s="20"/>
      <c r="AS33" s="20" t="s">
        <v>173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 t="s">
        <v>56</v>
      </c>
      <c r="BD33" s="20"/>
      <c r="BE33" s="20"/>
      <c r="BF33" s="20"/>
      <c r="BG33" s="20"/>
      <c r="BH33" s="20"/>
      <c r="BI33" s="20"/>
      <c r="BJ33" s="20"/>
      <c r="BK33" s="20"/>
      <c r="BL33" s="20" t="s">
        <v>57</v>
      </c>
      <c r="BM33" s="20"/>
      <c r="BN33" s="20"/>
      <c r="BO33" s="20"/>
      <c r="BP33" s="20"/>
      <c r="BQ33" s="20"/>
      <c r="BR33" s="20"/>
      <c r="BS33" s="20"/>
      <c r="BT33" s="20"/>
      <c r="BU33" s="20"/>
      <c r="BV33" s="21">
        <v>624933</v>
      </c>
      <c r="BW33" s="21"/>
      <c r="BX33" s="21"/>
      <c r="BY33" s="21"/>
      <c r="BZ33" s="21"/>
      <c r="CA33" s="21"/>
      <c r="CB33" s="21"/>
      <c r="CC33" s="21"/>
      <c r="CD33" s="21"/>
      <c r="CE33" s="21">
        <v>624933</v>
      </c>
      <c r="CF33" s="21"/>
      <c r="CG33" s="21"/>
      <c r="CH33" s="21"/>
      <c r="CI33" s="21"/>
      <c r="CJ33" s="21"/>
      <c r="CK33" s="21"/>
      <c r="CL33" s="21"/>
      <c r="CM33" s="21"/>
      <c r="CN33" s="21">
        <v>624933</v>
      </c>
      <c r="CO33" s="78"/>
      <c r="CP33" s="78"/>
      <c r="CQ33" s="78"/>
      <c r="CR33" s="78"/>
      <c r="CS33" s="78"/>
      <c r="CT33" s="78"/>
      <c r="CU33" s="78"/>
    </row>
    <row r="34" spans="1:99" ht="13.5" customHeight="1">
      <c r="A34" s="26" t="s">
        <v>58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0"/>
      <c r="W34" s="20"/>
      <c r="X34" s="20"/>
      <c r="Y34" s="20"/>
      <c r="Z34" s="20"/>
      <c r="AA34" s="20" t="s">
        <v>49</v>
      </c>
      <c r="AB34" s="20"/>
      <c r="AC34" s="20"/>
      <c r="AD34" s="20"/>
      <c r="AE34" s="20"/>
      <c r="AF34" s="20"/>
      <c r="AG34" s="20"/>
      <c r="AH34" s="20"/>
      <c r="AI34" s="20"/>
      <c r="AJ34" s="20" t="s">
        <v>52</v>
      </c>
      <c r="AK34" s="20"/>
      <c r="AL34" s="20"/>
      <c r="AM34" s="20"/>
      <c r="AN34" s="20"/>
      <c r="AO34" s="20"/>
      <c r="AP34" s="20"/>
      <c r="AQ34" s="20"/>
      <c r="AR34" s="20"/>
      <c r="AS34" s="20" t="s">
        <v>173</v>
      </c>
      <c r="AT34" s="20"/>
      <c r="AU34" s="20"/>
      <c r="AV34" s="20"/>
      <c r="AW34" s="20"/>
      <c r="AX34" s="20"/>
      <c r="AY34" s="20"/>
      <c r="AZ34" s="20"/>
      <c r="BA34" s="20"/>
      <c r="BB34" s="20"/>
      <c r="BC34" s="20" t="s">
        <v>59</v>
      </c>
      <c r="BD34" s="20"/>
      <c r="BE34" s="20"/>
      <c r="BF34" s="20"/>
      <c r="BG34" s="20"/>
      <c r="BH34" s="20"/>
      <c r="BI34" s="20"/>
      <c r="BJ34" s="20"/>
      <c r="BK34" s="20"/>
      <c r="BL34" s="20" t="s">
        <v>60</v>
      </c>
      <c r="BM34" s="20"/>
      <c r="BN34" s="20"/>
      <c r="BO34" s="20"/>
      <c r="BP34" s="20"/>
      <c r="BQ34" s="20"/>
      <c r="BR34" s="20"/>
      <c r="BS34" s="20"/>
      <c r="BT34" s="20"/>
      <c r="BU34" s="20"/>
      <c r="BV34" s="21">
        <v>188730</v>
      </c>
      <c r="BW34" s="21"/>
      <c r="BX34" s="21"/>
      <c r="BY34" s="21"/>
      <c r="BZ34" s="21"/>
      <c r="CA34" s="21"/>
      <c r="CB34" s="21"/>
      <c r="CC34" s="21"/>
      <c r="CD34" s="21"/>
      <c r="CE34" s="21">
        <v>188730</v>
      </c>
      <c r="CF34" s="21"/>
      <c r="CG34" s="21"/>
      <c r="CH34" s="21"/>
      <c r="CI34" s="21"/>
      <c r="CJ34" s="21"/>
      <c r="CK34" s="21"/>
      <c r="CL34" s="21"/>
      <c r="CM34" s="21"/>
      <c r="CN34" s="21">
        <v>188730</v>
      </c>
      <c r="CO34" s="78"/>
      <c r="CP34" s="78"/>
      <c r="CQ34" s="78"/>
      <c r="CR34" s="78"/>
      <c r="CS34" s="78"/>
      <c r="CT34" s="78"/>
      <c r="CU34" s="78"/>
    </row>
    <row r="35" spans="1:99" ht="33.75" customHeight="1" hidden="1">
      <c r="A35" s="25" t="s">
        <v>145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3"/>
      <c r="W35" s="23"/>
      <c r="X35" s="23"/>
      <c r="Y35" s="23"/>
      <c r="Z35" s="23"/>
      <c r="AA35" s="23" t="s">
        <v>49</v>
      </c>
      <c r="AB35" s="23"/>
      <c r="AC35" s="23"/>
      <c r="AD35" s="23"/>
      <c r="AE35" s="23"/>
      <c r="AF35" s="23"/>
      <c r="AG35" s="23"/>
      <c r="AH35" s="23"/>
      <c r="AI35" s="23"/>
      <c r="AJ35" s="23" t="s">
        <v>61</v>
      </c>
      <c r="AK35" s="23"/>
      <c r="AL35" s="23"/>
      <c r="AM35" s="23"/>
      <c r="AN35" s="23"/>
      <c r="AO35" s="23"/>
      <c r="AP35" s="23"/>
      <c r="AQ35" s="23"/>
      <c r="AR35" s="23"/>
      <c r="AS35" s="23" t="s">
        <v>174</v>
      </c>
      <c r="AT35" s="23"/>
      <c r="AU35" s="23"/>
      <c r="AV35" s="23"/>
      <c r="AW35" s="23"/>
      <c r="AX35" s="23"/>
      <c r="AY35" s="23"/>
      <c r="AZ35" s="23"/>
      <c r="BA35" s="23"/>
      <c r="BB35" s="23"/>
      <c r="BC35" s="23" t="s">
        <v>56</v>
      </c>
      <c r="BD35" s="23"/>
      <c r="BE35" s="23"/>
      <c r="BF35" s="23"/>
      <c r="BG35" s="23"/>
      <c r="BH35" s="23"/>
      <c r="BI35" s="23"/>
      <c r="BJ35" s="23"/>
      <c r="BK35" s="23"/>
      <c r="BL35" s="23" t="s">
        <v>146</v>
      </c>
      <c r="BM35" s="23"/>
      <c r="BN35" s="23"/>
      <c r="BO35" s="23"/>
      <c r="BP35" s="23"/>
      <c r="BQ35" s="23"/>
      <c r="BR35" s="23"/>
      <c r="BS35" s="23"/>
      <c r="BT35" s="23"/>
      <c r="BU35" s="23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</row>
    <row r="36" spans="1:99" ht="15">
      <c r="A36" s="25" t="s">
        <v>102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3"/>
      <c r="W36" s="23"/>
      <c r="X36" s="23"/>
      <c r="Y36" s="23"/>
      <c r="Z36" s="23"/>
      <c r="AA36" s="23" t="s">
        <v>49</v>
      </c>
      <c r="AB36" s="23"/>
      <c r="AC36" s="23"/>
      <c r="AD36" s="23"/>
      <c r="AE36" s="23"/>
      <c r="AF36" s="23"/>
      <c r="AG36" s="23"/>
      <c r="AH36" s="23"/>
      <c r="AI36" s="23"/>
      <c r="AJ36" s="23" t="s">
        <v>61</v>
      </c>
      <c r="AK36" s="23"/>
      <c r="AL36" s="23"/>
      <c r="AM36" s="23"/>
      <c r="AN36" s="23"/>
      <c r="AO36" s="23"/>
      <c r="AP36" s="23"/>
      <c r="AQ36" s="23"/>
      <c r="AR36" s="23"/>
      <c r="AS36" s="23" t="s">
        <v>174</v>
      </c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4">
        <f>BV37+BV40+BV54+BV58+BV53</f>
        <v>1847019</v>
      </c>
      <c r="BW36" s="24"/>
      <c r="BX36" s="24"/>
      <c r="BY36" s="24"/>
      <c r="BZ36" s="24"/>
      <c r="CA36" s="24"/>
      <c r="CB36" s="24"/>
      <c r="CC36" s="24"/>
      <c r="CD36" s="24"/>
      <c r="CE36" s="24">
        <f>CE37+CE40+CE54+CE58+CE53</f>
        <v>1847019</v>
      </c>
      <c r="CF36" s="24"/>
      <c r="CG36" s="24"/>
      <c r="CH36" s="24"/>
      <c r="CI36" s="24"/>
      <c r="CJ36" s="24"/>
      <c r="CK36" s="24"/>
      <c r="CL36" s="24"/>
      <c r="CM36" s="24"/>
      <c r="CN36" s="24">
        <f>CN37+CN40+CN53+CN54+CN58</f>
        <v>1847019</v>
      </c>
      <c r="CO36" s="24"/>
      <c r="CP36" s="24"/>
      <c r="CQ36" s="24"/>
      <c r="CR36" s="24"/>
      <c r="CS36" s="24"/>
      <c r="CT36" s="24"/>
      <c r="CU36" s="24"/>
    </row>
    <row r="37" spans="1:99" ht="15">
      <c r="A37" s="79" t="s">
        <v>51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80"/>
      <c r="X37" s="80"/>
      <c r="Y37" s="80"/>
      <c r="Z37" s="80"/>
      <c r="AA37" s="80" t="s">
        <v>49</v>
      </c>
      <c r="AB37" s="80"/>
      <c r="AC37" s="80"/>
      <c r="AD37" s="80"/>
      <c r="AE37" s="80"/>
      <c r="AF37" s="80"/>
      <c r="AG37" s="80"/>
      <c r="AH37" s="80"/>
      <c r="AI37" s="80"/>
      <c r="AJ37" s="80" t="s">
        <v>61</v>
      </c>
      <c r="AK37" s="80"/>
      <c r="AL37" s="80"/>
      <c r="AM37" s="80"/>
      <c r="AN37" s="80"/>
      <c r="AO37" s="80"/>
      <c r="AP37" s="80"/>
      <c r="AQ37" s="80"/>
      <c r="AR37" s="80"/>
      <c r="AS37" s="80" t="s">
        <v>174</v>
      </c>
      <c r="AT37" s="80"/>
      <c r="AU37" s="80"/>
      <c r="AV37" s="80"/>
      <c r="AW37" s="80"/>
      <c r="AX37" s="80"/>
      <c r="AY37" s="80"/>
      <c r="AZ37" s="80"/>
      <c r="BA37" s="80"/>
      <c r="BB37" s="80"/>
      <c r="BC37" s="80" t="s">
        <v>53</v>
      </c>
      <c r="BD37" s="80"/>
      <c r="BE37" s="80"/>
      <c r="BF37" s="80"/>
      <c r="BG37" s="80"/>
      <c r="BH37" s="80"/>
      <c r="BI37" s="80"/>
      <c r="BJ37" s="80"/>
      <c r="BK37" s="80"/>
      <c r="BL37" s="80" t="s">
        <v>54</v>
      </c>
      <c r="BM37" s="80"/>
      <c r="BN37" s="80"/>
      <c r="BO37" s="80"/>
      <c r="BP37" s="80"/>
      <c r="BQ37" s="80"/>
      <c r="BR37" s="80"/>
      <c r="BS37" s="80"/>
      <c r="BT37" s="80"/>
      <c r="BU37" s="80"/>
      <c r="BV37" s="81">
        <f>BV38+BV39</f>
        <v>1295645</v>
      </c>
      <c r="BW37" s="81"/>
      <c r="BX37" s="81"/>
      <c r="BY37" s="81"/>
      <c r="BZ37" s="81"/>
      <c r="CA37" s="81"/>
      <c r="CB37" s="81"/>
      <c r="CC37" s="81"/>
      <c r="CD37" s="81"/>
      <c r="CE37" s="81">
        <f>CE38+CE39</f>
        <v>1295645</v>
      </c>
      <c r="CF37" s="81"/>
      <c r="CG37" s="81"/>
      <c r="CH37" s="81"/>
      <c r="CI37" s="81"/>
      <c r="CJ37" s="81"/>
      <c r="CK37" s="81"/>
      <c r="CL37" s="81"/>
      <c r="CM37" s="81"/>
      <c r="CN37" s="81">
        <f>CN38+CN39</f>
        <v>1295645</v>
      </c>
      <c r="CO37" s="81"/>
      <c r="CP37" s="81"/>
      <c r="CQ37" s="81"/>
      <c r="CR37" s="81"/>
      <c r="CS37" s="81"/>
      <c r="CT37" s="81"/>
      <c r="CU37" s="81"/>
    </row>
    <row r="38" spans="1:99" ht="15">
      <c r="A38" s="26" t="s">
        <v>55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0"/>
      <c r="W38" s="20"/>
      <c r="X38" s="20"/>
      <c r="Y38" s="20"/>
      <c r="Z38" s="20"/>
      <c r="AA38" s="20" t="s">
        <v>49</v>
      </c>
      <c r="AB38" s="20"/>
      <c r="AC38" s="20"/>
      <c r="AD38" s="20"/>
      <c r="AE38" s="20"/>
      <c r="AF38" s="20"/>
      <c r="AG38" s="20"/>
      <c r="AH38" s="20"/>
      <c r="AI38" s="20"/>
      <c r="AJ38" s="20" t="s">
        <v>61</v>
      </c>
      <c r="AK38" s="20"/>
      <c r="AL38" s="20"/>
      <c r="AM38" s="20"/>
      <c r="AN38" s="20"/>
      <c r="AO38" s="20"/>
      <c r="AP38" s="20"/>
      <c r="AQ38" s="20"/>
      <c r="AR38" s="20"/>
      <c r="AS38" s="20" t="s">
        <v>174</v>
      </c>
      <c r="AT38" s="20"/>
      <c r="AU38" s="20"/>
      <c r="AV38" s="20"/>
      <c r="AW38" s="20"/>
      <c r="AX38" s="20"/>
      <c r="AY38" s="20"/>
      <c r="AZ38" s="20"/>
      <c r="BA38" s="20"/>
      <c r="BB38" s="20"/>
      <c r="BC38" s="20" t="s">
        <v>56</v>
      </c>
      <c r="BD38" s="20"/>
      <c r="BE38" s="20"/>
      <c r="BF38" s="20"/>
      <c r="BG38" s="20"/>
      <c r="BH38" s="20"/>
      <c r="BI38" s="20"/>
      <c r="BJ38" s="20"/>
      <c r="BK38" s="20"/>
      <c r="BL38" s="20" t="s">
        <v>57</v>
      </c>
      <c r="BM38" s="20"/>
      <c r="BN38" s="20"/>
      <c r="BO38" s="20"/>
      <c r="BP38" s="20"/>
      <c r="BQ38" s="20"/>
      <c r="BR38" s="20"/>
      <c r="BS38" s="20"/>
      <c r="BT38" s="20"/>
      <c r="BU38" s="20"/>
      <c r="BV38" s="21">
        <v>995119</v>
      </c>
      <c r="BW38" s="21"/>
      <c r="BX38" s="21"/>
      <c r="BY38" s="21"/>
      <c r="BZ38" s="21"/>
      <c r="CA38" s="21"/>
      <c r="CB38" s="21"/>
      <c r="CC38" s="21"/>
      <c r="CD38" s="21"/>
      <c r="CE38" s="21">
        <v>995119</v>
      </c>
      <c r="CF38" s="21"/>
      <c r="CG38" s="21"/>
      <c r="CH38" s="21"/>
      <c r="CI38" s="21"/>
      <c r="CJ38" s="21"/>
      <c r="CK38" s="21"/>
      <c r="CL38" s="21"/>
      <c r="CM38" s="21"/>
      <c r="CN38" s="21">
        <v>995119</v>
      </c>
      <c r="CO38" s="21"/>
      <c r="CP38" s="21"/>
      <c r="CQ38" s="21"/>
      <c r="CR38" s="21"/>
      <c r="CS38" s="21"/>
      <c r="CT38" s="21"/>
      <c r="CU38" s="21"/>
    </row>
    <row r="39" spans="1:99" ht="15">
      <c r="A39" s="26" t="s">
        <v>58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0"/>
      <c r="W39" s="20"/>
      <c r="X39" s="20"/>
      <c r="Y39" s="20"/>
      <c r="Z39" s="20"/>
      <c r="AA39" s="20" t="s">
        <v>49</v>
      </c>
      <c r="AB39" s="20"/>
      <c r="AC39" s="20"/>
      <c r="AD39" s="20"/>
      <c r="AE39" s="20"/>
      <c r="AF39" s="20"/>
      <c r="AG39" s="20"/>
      <c r="AH39" s="20"/>
      <c r="AI39" s="20"/>
      <c r="AJ39" s="20" t="s">
        <v>61</v>
      </c>
      <c r="AK39" s="20"/>
      <c r="AL39" s="20"/>
      <c r="AM39" s="20"/>
      <c r="AN39" s="20"/>
      <c r="AO39" s="20"/>
      <c r="AP39" s="20"/>
      <c r="AQ39" s="20"/>
      <c r="AR39" s="20"/>
      <c r="AS39" s="20" t="s">
        <v>174</v>
      </c>
      <c r="AT39" s="20"/>
      <c r="AU39" s="20"/>
      <c r="AV39" s="20"/>
      <c r="AW39" s="20"/>
      <c r="AX39" s="20"/>
      <c r="AY39" s="20"/>
      <c r="AZ39" s="20"/>
      <c r="BA39" s="20"/>
      <c r="BB39" s="20"/>
      <c r="BC39" s="20" t="s">
        <v>59</v>
      </c>
      <c r="BD39" s="20"/>
      <c r="BE39" s="20"/>
      <c r="BF39" s="20"/>
      <c r="BG39" s="20"/>
      <c r="BH39" s="20"/>
      <c r="BI39" s="20"/>
      <c r="BJ39" s="20"/>
      <c r="BK39" s="20"/>
      <c r="BL39" s="20" t="s">
        <v>60</v>
      </c>
      <c r="BM39" s="20"/>
      <c r="BN39" s="20"/>
      <c r="BO39" s="20"/>
      <c r="BP39" s="20"/>
      <c r="BQ39" s="20"/>
      <c r="BR39" s="20"/>
      <c r="BS39" s="20"/>
      <c r="BT39" s="20"/>
      <c r="BU39" s="20"/>
      <c r="BV39" s="21">
        <v>300526</v>
      </c>
      <c r="BW39" s="21"/>
      <c r="BX39" s="21"/>
      <c r="BY39" s="21"/>
      <c r="BZ39" s="21"/>
      <c r="CA39" s="21"/>
      <c r="CB39" s="21"/>
      <c r="CC39" s="21"/>
      <c r="CD39" s="21"/>
      <c r="CE39" s="21">
        <v>300526</v>
      </c>
      <c r="CF39" s="21"/>
      <c r="CG39" s="21"/>
      <c r="CH39" s="21"/>
      <c r="CI39" s="21"/>
      <c r="CJ39" s="21"/>
      <c r="CK39" s="21"/>
      <c r="CL39" s="21"/>
      <c r="CM39" s="21"/>
      <c r="CN39" s="21">
        <v>300526</v>
      </c>
      <c r="CO39" s="21"/>
      <c r="CP39" s="21"/>
      <c r="CQ39" s="21"/>
      <c r="CR39" s="21"/>
      <c r="CS39" s="21"/>
      <c r="CT39" s="21"/>
      <c r="CU39" s="21"/>
    </row>
    <row r="40" spans="1:99" ht="15">
      <c r="A40" s="79" t="s">
        <v>62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0"/>
      <c r="W40" s="80"/>
      <c r="X40" s="80"/>
      <c r="Y40" s="80"/>
      <c r="Z40" s="80"/>
      <c r="AA40" s="80" t="s">
        <v>49</v>
      </c>
      <c r="AB40" s="80"/>
      <c r="AC40" s="80"/>
      <c r="AD40" s="80"/>
      <c r="AE40" s="80"/>
      <c r="AF40" s="80"/>
      <c r="AG40" s="80"/>
      <c r="AH40" s="80"/>
      <c r="AI40" s="80"/>
      <c r="AJ40" s="80" t="s">
        <v>61</v>
      </c>
      <c r="AK40" s="80"/>
      <c r="AL40" s="80"/>
      <c r="AM40" s="80"/>
      <c r="AN40" s="80"/>
      <c r="AO40" s="80"/>
      <c r="AP40" s="80"/>
      <c r="AQ40" s="80"/>
      <c r="AR40" s="80"/>
      <c r="AS40" s="80" t="s">
        <v>174</v>
      </c>
      <c r="AT40" s="80"/>
      <c r="AU40" s="80"/>
      <c r="AV40" s="80"/>
      <c r="AW40" s="80"/>
      <c r="AX40" s="80"/>
      <c r="AY40" s="80"/>
      <c r="AZ40" s="80"/>
      <c r="BA40" s="80"/>
      <c r="BB40" s="80"/>
      <c r="BC40" s="80" t="s">
        <v>63</v>
      </c>
      <c r="BD40" s="80"/>
      <c r="BE40" s="80"/>
      <c r="BF40" s="80"/>
      <c r="BG40" s="80"/>
      <c r="BH40" s="80"/>
      <c r="BI40" s="80"/>
      <c r="BJ40" s="80"/>
      <c r="BK40" s="80"/>
      <c r="BL40" s="80" t="s">
        <v>64</v>
      </c>
      <c r="BM40" s="80"/>
      <c r="BN40" s="80"/>
      <c r="BO40" s="80"/>
      <c r="BP40" s="80"/>
      <c r="BQ40" s="80"/>
      <c r="BR40" s="80"/>
      <c r="BS40" s="80"/>
      <c r="BT40" s="80"/>
      <c r="BU40" s="80"/>
      <c r="BV40" s="81">
        <f>BV41+BV42+BV45+BV49+BV52</f>
        <v>309274</v>
      </c>
      <c r="BW40" s="81"/>
      <c r="BX40" s="81"/>
      <c r="BY40" s="81"/>
      <c r="BZ40" s="81"/>
      <c r="CA40" s="81"/>
      <c r="CB40" s="81"/>
      <c r="CC40" s="81"/>
      <c r="CD40" s="81"/>
      <c r="CE40" s="81">
        <f>CE41+CE42+CE45+CE49+CE52</f>
        <v>309274</v>
      </c>
      <c r="CF40" s="81"/>
      <c r="CG40" s="81"/>
      <c r="CH40" s="81"/>
      <c r="CI40" s="81"/>
      <c r="CJ40" s="81"/>
      <c r="CK40" s="81"/>
      <c r="CL40" s="81"/>
      <c r="CM40" s="81"/>
      <c r="CN40" s="81">
        <f>CN41+CN42+CN45+CN49+CN52</f>
        <v>309274</v>
      </c>
      <c r="CO40" s="81"/>
      <c r="CP40" s="81"/>
      <c r="CQ40" s="81"/>
      <c r="CR40" s="81"/>
      <c r="CS40" s="81"/>
      <c r="CT40" s="81"/>
      <c r="CU40" s="81"/>
    </row>
    <row r="41" spans="1:99" ht="15">
      <c r="A41" s="26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0"/>
      <c r="W41" s="20"/>
      <c r="X41" s="20"/>
      <c r="Y41" s="20"/>
      <c r="Z41" s="20"/>
      <c r="AA41" s="20" t="s">
        <v>49</v>
      </c>
      <c r="AB41" s="20"/>
      <c r="AC41" s="20"/>
      <c r="AD41" s="20"/>
      <c r="AE41" s="20"/>
      <c r="AF41" s="20"/>
      <c r="AG41" s="20"/>
      <c r="AH41" s="20"/>
      <c r="AI41" s="20"/>
      <c r="AJ41" s="20" t="s">
        <v>61</v>
      </c>
      <c r="AK41" s="20"/>
      <c r="AL41" s="20"/>
      <c r="AM41" s="20"/>
      <c r="AN41" s="20"/>
      <c r="AO41" s="20"/>
      <c r="AP41" s="20"/>
      <c r="AQ41" s="20"/>
      <c r="AR41" s="20"/>
      <c r="AS41" s="20" t="s">
        <v>174</v>
      </c>
      <c r="AT41" s="20"/>
      <c r="AU41" s="20"/>
      <c r="AV41" s="20"/>
      <c r="AW41" s="20"/>
      <c r="AX41" s="20"/>
      <c r="AY41" s="20"/>
      <c r="AZ41" s="20"/>
      <c r="BA41" s="20"/>
      <c r="BB41" s="20"/>
      <c r="BC41" s="20" t="s">
        <v>66</v>
      </c>
      <c r="BD41" s="20"/>
      <c r="BE41" s="20"/>
      <c r="BF41" s="20"/>
      <c r="BG41" s="20"/>
      <c r="BH41" s="20"/>
      <c r="BI41" s="20"/>
      <c r="BJ41" s="20"/>
      <c r="BK41" s="20"/>
      <c r="BL41" s="20" t="s">
        <v>67</v>
      </c>
      <c r="BM41" s="20"/>
      <c r="BN41" s="20"/>
      <c r="BO41" s="20"/>
      <c r="BP41" s="20"/>
      <c r="BQ41" s="20"/>
      <c r="BR41" s="20"/>
      <c r="BS41" s="20"/>
      <c r="BT41" s="20"/>
      <c r="BU41" s="20"/>
      <c r="BV41" s="21">
        <v>45600</v>
      </c>
      <c r="BW41" s="21"/>
      <c r="BX41" s="21"/>
      <c r="BY41" s="21"/>
      <c r="BZ41" s="21"/>
      <c r="CA41" s="21"/>
      <c r="CB41" s="21"/>
      <c r="CC41" s="21"/>
      <c r="CD41" s="21"/>
      <c r="CE41" s="21">
        <v>45600</v>
      </c>
      <c r="CF41" s="21"/>
      <c r="CG41" s="21"/>
      <c r="CH41" s="21"/>
      <c r="CI41" s="21"/>
      <c r="CJ41" s="21"/>
      <c r="CK41" s="21"/>
      <c r="CL41" s="21"/>
      <c r="CM41" s="21"/>
      <c r="CN41" s="21">
        <f>BV41</f>
        <v>45600</v>
      </c>
      <c r="CO41" s="21"/>
      <c r="CP41" s="21"/>
      <c r="CQ41" s="21"/>
      <c r="CR41" s="21"/>
      <c r="CS41" s="21"/>
      <c r="CT41" s="21"/>
      <c r="CU41" s="21"/>
    </row>
    <row r="42" spans="1:99" ht="15" customHeight="1">
      <c r="A42" s="79" t="s">
        <v>68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  <c r="W42" s="80"/>
      <c r="X42" s="80"/>
      <c r="Y42" s="80"/>
      <c r="Z42" s="80"/>
      <c r="AA42" s="80" t="s">
        <v>49</v>
      </c>
      <c r="AB42" s="80"/>
      <c r="AC42" s="80"/>
      <c r="AD42" s="80"/>
      <c r="AE42" s="80"/>
      <c r="AF42" s="80"/>
      <c r="AG42" s="80"/>
      <c r="AH42" s="80"/>
      <c r="AI42" s="80"/>
      <c r="AJ42" s="80" t="s">
        <v>61</v>
      </c>
      <c r="AK42" s="80"/>
      <c r="AL42" s="80"/>
      <c r="AM42" s="80"/>
      <c r="AN42" s="80"/>
      <c r="AO42" s="80"/>
      <c r="AP42" s="80"/>
      <c r="AQ42" s="80"/>
      <c r="AR42" s="80"/>
      <c r="AS42" s="80" t="s">
        <v>174</v>
      </c>
      <c r="AT42" s="80"/>
      <c r="AU42" s="80"/>
      <c r="AV42" s="80"/>
      <c r="AW42" s="80"/>
      <c r="AX42" s="80"/>
      <c r="AY42" s="80"/>
      <c r="AZ42" s="80"/>
      <c r="BA42" s="80"/>
      <c r="BB42" s="80"/>
      <c r="BC42" s="80" t="s">
        <v>63</v>
      </c>
      <c r="BD42" s="80"/>
      <c r="BE42" s="80"/>
      <c r="BF42" s="80"/>
      <c r="BG42" s="80"/>
      <c r="BH42" s="80"/>
      <c r="BI42" s="80"/>
      <c r="BJ42" s="80"/>
      <c r="BK42" s="80"/>
      <c r="BL42" s="80" t="s">
        <v>69</v>
      </c>
      <c r="BM42" s="80"/>
      <c r="BN42" s="80"/>
      <c r="BO42" s="80"/>
      <c r="BP42" s="80"/>
      <c r="BQ42" s="80"/>
      <c r="BR42" s="80"/>
      <c r="BS42" s="80"/>
      <c r="BT42" s="80"/>
      <c r="BU42" s="80"/>
      <c r="BV42" s="81">
        <f>BV43+BV44</f>
        <v>100031.17</v>
      </c>
      <c r="BW42" s="81"/>
      <c r="BX42" s="81"/>
      <c r="BY42" s="81"/>
      <c r="BZ42" s="81"/>
      <c r="CA42" s="81"/>
      <c r="CB42" s="81"/>
      <c r="CC42" s="81"/>
      <c r="CD42" s="81"/>
      <c r="CE42" s="81">
        <f>CE43+CE44</f>
        <v>105849.8</v>
      </c>
      <c r="CF42" s="81"/>
      <c r="CG42" s="81"/>
      <c r="CH42" s="81"/>
      <c r="CI42" s="81"/>
      <c r="CJ42" s="81"/>
      <c r="CK42" s="81"/>
      <c r="CL42" s="81"/>
      <c r="CM42" s="81"/>
      <c r="CN42" s="81">
        <f>SUM(CN43:CU43)+CN44</f>
        <v>111432.15</v>
      </c>
      <c r="CO42" s="81"/>
      <c r="CP42" s="81"/>
      <c r="CQ42" s="81"/>
      <c r="CR42" s="81"/>
      <c r="CS42" s="81"/>
      <c r="CT42" s="81"/>
      <c r="CU42" s="81"/>
    </row>
    <row r="43" spans="1:99" s="8" customFormat="1" ht="15">
      <c r="A43" s="26" t="s">
        <v>118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0"/>
      <c r="W43" s="20"/>
      <c r="X43" s="20"/>
      <c r="Y43" s="20"/>
      <c r="Z43" s="20"/>
      <c r="AA43" s="20" t="s">
        <v>49</v>
      </c>
      <c r="AB43" s="20"/>
      <c r="AC43" s="20"/>
      <c r="AD43" s="20"/>
      <c r="AE43" s="20"/>
      <c r="AF43" s="20"/>
      <c r="AG43" s="20"/>
      <c r="AH43" s="20"/>
      <c r="AI43" s="20"/>
      <c r="AJ43" s="20" t="s">
        <v>61</v>
      </c>
      <c r="AK43" s="20"/>
      <c r="AL43" s="20"/>
      <c r="AM43" s="20"/>
      <c r="AN43" s="20"/>
      <c r="AO43" s="20"/>
      <c r="AP43" s="20"/>
      <c r="AQ43" s="20"/>
      <c r="AR43" s="20"/>
      <c r="AS43" s="20" t="s">
        <v>174</v>
      </c>
      <c r="AT43" s="20"/>
      <c r="AU43" s="20"/>
      <c r="AV43" s="20"/>
      <c r="AW43" s="20"/>
      <c r="AX43" s="20"/>
      <c r="AY43" s="20"/>
      <c r="AZ43" s="20"/>
      <c r="BA43" s="20"/>
      <c r="BB43" s="20"/>
      <c r="BC43" s="20" t="s">
        <v>156</v>
      </c>
      <c r="BD43" s="20"/>
      <c r="BE43" s="20"/>
      <c r="BF43" s="20"/>
      <c r="BG43" s="20"/>
      <c r="BH43" s="20"/>
      <c r="BI43" s="20"/>
      <c r="BJ43" s="20"/>
      <c r="BK43" s="20"/>
      <c r="BL43" s="20" t="s">
        <v>70</v>
      </c>
      <c r="BM43" s="20"/>
      <c r="BN43" s="20"/>
      <c r="BO43" s="20"/>
      <c r="BP43" s="20"/>
      <c r="BQ43" s="20"/>
      <c r="BR43" s="20"/>
      <c r="BS43" s="20"/>
      <c r="BT43" s="20"/>
      <c r="BU43" s="20"/>
      <c r="BV43" s="21">
        <v>96054.75</v>
      </c>
      <c r="BW43" s="21"/>
      <c r="BX43" s="21"/>
      <c r="BY43" s="21"/>
      <c r="BZ43" s="21"/>
      <c r="CA43" s="21"/>
      <c r="CB43" s="21"/>
      <c r="CC43" s="21"/>
      <c r="CD43" s="21"/>
      <c r="CE43" s="21">
        <v>101643.39</v>
      </c>
      <c r="CF43" s="21"/>
      <c r="CG43" s="21"/>
      <c r="CH43" s="21"/>
      <c r="CI43" s="21"/>
      <c r="CJ43" s="21"/>
      <c r="CK43" s="21"/>
      <c r="CL43" s="21"/>
      <c r="CM43" s="21"/>
      <c r="CN43" s="21">
        <v>107002.75</v>
      </c>
      <c r="CO43" s="21"/>
      <c r="CP43" s="21"/>
      <c r="CQ43" s="21"/>
      <c r="CR43" s="21"/>
      <c r="CS43" s="21"/>
      <c r="CT43" s="21"/>
      <c r="CU43" s="21"/>
    </row>
    <row r="44" spans="1:99" s="8" customFormat="1" ht="13.5" customHeight="1">
      <c r="A44" s="26" t="s">
        <v>136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0"/>
      <c r="W44" s="20"/>
      <c r="X44" s="20"/>
      <c r="Y44" s="20"/>
      <c r="Z44" s="20"/>
      <c r="AA44" s="20" t="s">
        <v>49</v>
      </c>
      <c r="AB44" s="20"/>
      <c r="AC44" s="20"/>
      <c r="AD44" s="20"/>
      <c r="AE44" s="20"/>
      <c r="AF44" s="20"/>
      <c r="AG44" s="20"/>
      <c r="AH44" s="20"/>
      <c r="AI44" s="20"/>
      <c r="AJ44" s="20" t="s">
        <v>61</v>
      </c>
      <c r="AK44" s="20"/>
      <c r="AL44" s="20"/>
      <c r="AM44" s="20"/>
      <c r="AN44" s="20"/>
      <c r="AO44" s="20"/>
      <c r="AP44" s="20"/>
      <c r="AQ44" s="20"/>
      <c r="AR44" s="20"/>
      <c r="AS44" s="20" t="s">
        <v>174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 t="s">
        <v>66</v>
      </c>
      <c r="BD44" s="20"/>
      <c r="BE44" s="20"/>
      <c r="BF44" s="20"/>
      <c r="BG44" s="20"/>
      <c r="BH44" s="20"/>
      <c r="BI44" s="20"/>
      <c r="BJ44" s="20"/>
      <c r="BK44" s="20"/>
      <c r="BL44" s="20" t="s">
        <v>137</v>
      </c>
      <c r="BM44" s="20"/>
      <c r="BN44" s="20"/>
      <c r="BO44" s="20"/>
      <c r="BP44" s="20"/>
      <c r="BQ44" s="20"/>
      <c r="BR44" s="20"/>
      <c r="BS44" s="20"/>
      <c r="BT44" s="20"/>
      <c r="BU44" s="20"/>
      <c r="BV44" s="21">
        <v>3976.42</v>
      </c>
      <c r="BW44" s="21"/>
      <c r="BX44" s="21"/>
      <c r="BY44" s="21"/>
      <c r="BZ44" s="21"/>
      <c r="CA44" s="21"/>
      <c r="CB44" s="21"/>
      <c r="CC44" s="21"/>
      <c r="CD44" s="21"/>
      <c r="CE44" s="21">
        <v>4206.41</v>
      </c>
      <c r="CF44" s="21"/>
      <c r="CG44" s="21"/>
      <c r="CH44" s="21"/>
      <c r="CI44" s="21"/>
      <c r="CJ44" s="21"/>
      <c r="CK44" s="21"/>
      <c r="CL44" s="21"/>
      <c r="CM44" s="21"/>
      <c r="CN44" s="21">
        <v>4429.4</v>
      </c>
      <c r="CO44" s="21"/>
      <c r="CP44" s="21"/>
      <c r="CQ44" s="21"/>
      <c r="CR44" s="21"/>
      <c r="CS44" s="21"/>
      <c r="CT44" s="21"/>
      <c r="CU44" s="21"/>
    </row>
    <row r="45" spans="1:99" ht="12.75" customHeight="1">
      <c r="A45" s="79" t="s">
        <v>71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  <c r="W45" s="80"/>
      <c r="X45" s="80"/>
      <c r="Y45" s="80"/>
      <c r="Z45" s="80"/>
      <c r="AA45" s="80" t="s">
        <v>49</v>
      </c>
      <c r="AB45" s="80"/>
      <c r="AC45" s="80"/>
      <c r="AD45" s="80"/>
      <c r="AE45" s="80"/>
      <c r="AF45" s="80"/>
      <c r="AG45" s="80"/>
      <c r="AH45" s="80"/>
      <c r="AI45" s="80"/>
      <c r="AJ45" s="80" t="s">
        <v>61</v>
      </c>
      <c r="AK45" s="80"/>
      <c r="AL45" s="80"/>
      <c r="AM45" s="80"/>
      <c r="AN45" s="80"/>
      <c r="AO45" s="80"/>
      <c r="AP45" s="80"/>
      <c r="AQ45" s="80"/>
      <c r="AR45" s="80"/>
      <c r="AS45" s="80" t="s">
        <v>174</v>
      </c>
      <c r="AT45" s="80"/>
      <c r="AU45" s="80"/>
      <c r="AV45" s="80"/>
      <c r="AW45" s="80"/>
      <c r="AX45" s="80"/>
      <c r="AY45" s="80"/>
      <c r="AZ45" s="80"/>
      <c r="BA45" s="80"/>
      <c r="BB45" s="80"/>
      <c r="BC45" s="80" t="s">
        <v>63</v>
      </c>
      <c r="BD45" s="80"/>
      <c r="BE45" s="80"/>
      <c r="BF45" s="80"/>
      <c r="BG45" s="80"/>
      <c r="BH45" s="80"/>
      <c r="BI45" s="80"/>
      <c r="BJ45" s="80"/>
      <c r="BK45" s="80"/>
      <c r="BL45" s="80" t="s">
        <v>72</v>
      </c>
      <c r="BM45" s="80"/>
      <c r="BN45" s="80"/>
      <c r="BO45" s="80"/>
      <c r="BP45" s="80"/>
      <c r="BQ45" s="80"/>
      <c r="BR45" s="80"/>
      <c r="BS45" s="80"/>
      <c r="BT45" s="80"/>
      <c r="BU45" s="80"/>
      <c r="BV45" s="81">
        <f>BV46+BV48+BV47</f>
        <v>82642.83</v>
      </c>
      <c r="BW45" s="81"/>
      <c r="BX45" s="81"/>
      <c r="BY45" s="81"/>
      <c r="BZ45" s="81"/>
      <c r="CA45" s="81"/>
      <c r="CB45" s="81"/>
      <c r="CC45" s="81"/>
      <c r="CD45" s="81"/>
      <c r="CE45" s="81">
        <f>CE46+CE48+CE47</f>
        <v>76824.2</v>
      </c>
      <c r="CF45" s="81"/>
      <c r="CG45" s="81"/>
      <c r="CH45" s="81"/>
      <c r="CI45" s="81"/>
      <c r="CJ45" s="81"/>
      <c r="CK45" s="81"/>
      <c r="CL45" s="81"/>
      <c r="CM45" s="81"/>
      <c r="CN45" s="81">
        <f>CN46+CN48+CN47</f>
        <v>71241.85</v>
      </c>
      <c r="CO45" s="81"/>
      <c r="CP45" s="81"/>
      <c r="CQ45" s="81"/>
      <c r="CR45" s="81"/>
      <c r="CS45" s="81"/>
      <c r="CT45" s="81"/>
      <c r="CU45" s="81"/>
    </row>
    <row r="46" spans="1:99" s="5" customFormat="1" ht="15" hidden="1">
      <c r="A46" s="22" t="s">
        <v>119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0"/>
      <c r="W46" s="20"/>
      <c r="X46" s="20"/>
      <c r="Y46" s="20"/>
      <c r="Z46" s="20"/>
      <c r="AA46" s="20" t="s">
        <v>49</v>
      </c>
      <c r="AB46" s="20"/>
      <c r="AC46" s="20"/>
      <c r="AD46" s="20"/>
      <c r="AE46" s="20"/>
      <c r="AF46" s="20"/>
      <c r="AG46" s="20"/>
      <c r="AH46" s="20"/>
      <c r="AI46" s="20"/>
      <c r="AJ46" s="20" t="s">
        <v>61</v>
      </c>
      <c r="AK46" s="20"/>
      <c r="AL46" s="20"/>
      <c r="AM46" s="20"/>
      <c r="AN46" s="20"/>
      <c r="AO46" s="20"/>
      <c r="AP46" s="20"/>
      <c r="AQ46" s="20"/>
      <c r="AR46" s="20"/>
      <c r="AS46" s="20" t="s">
        <v>174</v>
      </c>
      <c r="AT46" s="20"/>
      <c r="AU46" s="20"/>
      <c r="AV46" s="20"/>
      <c r="AW46" s="20"/>
      <c r="AX46" s="20"/>
      <c r="AY46" s="20"/>
      <c r="AZ46" s="20"/>
      <c r="BA46" s="20"/>
      <c r="BB46" s="20"/>
      <c r="BC46" s="20" t="s">
        <v>66</v>
      </c>
      <c r="BD46" s="20"/>
      <c r="BE46" s="20"/>
      <c r="BF46" s="20"/>
      <c r="BG46" s="20"/>
      <c r="BH46" s="20"/>
      <c r="BI46" s="20"/>
      <c r="BJ46" s="20"/>
      <c r="BK46" s="20"/>
      <c r="BL46" s="20" t="s">
        <v>73</v>
      </c>
      <c r="BM46" s="20"/>
      <c r="BN46" s="20"/>
      <c r="BO46" s="20"/>
      <c r="BP46" s="20"/>
      <c r="BQ46" s="20"/>
      <c r="BR46" s="20"/>
      <c r="BS46" s="20"/>
      <c r="BT46" s="20"/>
      <c r="BU46" s="20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</row>
    <row r="47" spans="1:99" s="5" customFormat="1" ht="15">
      <c r="A47" s="26" t="s">
        <v>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0"/>
      <c r="W47" s="20"/>
      <c r="X47" s="20"/>
      <c r="Y47" s="20"/>
      <c r="Z47" s="20"/>
      <c r="AA47" s="20" t="s">
        <v>49</v>
      </c>
      <c r="AB47" s="20"/>
      <c r="AC47" s="20"/>
      <c r="AD47" s="20"/>
      <c r="AE47" s="20"/>
      <c r="AF47" s="20"/>
      <c r="AG47" s="20"/>
      <c r="AH47" s="20"/>
      <c r="AI47" s="20"/>
      <c r="AJ47" s="20" t="s">
        <v>61</v>
      </c>
      <c r="AK47" s="20"/>
      <c r="AL47" s="20"/>
      <c r="AM47" s="20"/>
      <c r="AN47" s="20"/>
      <c r="AO47" s="20"/>
      <c r="AP47" s="20"/>
      <c r="AQ47" s="20"/>
      <c r="AR47" s="20"/>
      <c r="AS47" s="20" t="s">
        <v>174</v>
      </c>
      <c r="AT47" s="20"/>
      <c r="AU47" s="20"/>
      <c r="AV47" s="20"/>
      <c r="AW47" s="20"/>
      <c r="AX47" s="20"/>
      <c r="AY47" s="20"/>
      <c r="AZ47" s="20"/>
      <c r="BA47" s="20"/>
      <c r="BB47" s="20"/>
      <c r="BC47" s="20" t="s">
        <v>66</v>
      </c>
      <c r="BD47" s="20"/>
      <c r="BE47" s="20"/>
      <c r="BF47" s="20"/>
      <c r="BG47" s="20"/>
      <c r="BH47" s="20"/>
      <c r="BI47" s="20"/>
      <c r="BJ47" s="20"/>
      <c r="BK47" s="20"/>
      <c r="BL47" s="20" t="s">
        <v>75</v>
      </c>
      <c r="BM47" s="20"/>
      <c r="BN47" s="20"/>
      <c r="BO47" s="20"/>
      <c r="BP47" s="20"/>
      <c r="BQ47" s="20"/>
      <c r="BR47" s="20"/>
      <c r="BS47" s="20"/>
      <c r="BT47" s="20"/>
      <c r="BU47" s="20"/>
      <c r="BV47" s="21">
        <v>15000</v>
      </c>
      <c r="BW47" s="21"/>
      <c r="BX47" s="21"/>
      <c r="BY47" s="21"/>
      <c r="BZ47" s="21"/>
      <c r="CA47" s="21"/>
      <c r="CB47" s="21"/>
      <c r="CC47" s="21"/>
      <c r="CD47" s="21"/>
      <c r="CE47" s="21">
        <v>15000</v>
      </c>
      <c r="CF47" s="21"/>
      <c r="CG47" s="21"/>
      <c r="CH47" s="21"/>
      <c r="CI47" s="21"/>
      <c r="CJ47" s="21"/>
      <c r="CK47" s="21"/>
      <c r="CL47" s="21"/>
      <c r="CM47" s="21"/>
      <c r="CN47" s="21">
        <v>15000</v>
      </c>
      <c r="CO47" s="21"/>
      <c r="CP47" s="21"/>
      <c r="CQ47" s="21"/>
      <c r="CR47" s="21"/>
      <c r="CS47" s="21"/>
      <c r="CT47" s="21"/>
      <c r="CU47" s="21"/>
    </row>
    <row r="48" spans="1:99" ht="15">
      <c r="A48" s="26" t="s">
        <v>76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0"/>
      <c r="W48" s="20"/>
      <c r="X48" s="20"/>
      <c r="Y48" s="20"/>
      <c r="Z48" s="20"/>
      <c r="AA48" s="20" t="s">
        <v>49</v>
      </c>
      <c r="AB48" s="20"/>
      <c r="AC48" s="20"/>
      <c r="AD48" s="20"/>
      <c r="AE48" s="20"/>
      <c r="AF48" s="20"/>
      <c r="AG48" s="20"/>
      <c r="AH48" s="20"/>
      <c r="AI48" s="20"/>
      <c r="AJ48" s="20" t="s">
        <v>61</v>
      </c>
      <c r="AK48" s="20"/>
      <c r="AL48" s="20"/>
      <c r="AM48" s="20"/>
      <c r="AN48" s="20"/>
      <c r="AO48" s="20"/>
      <c r="AP48" s="20"/>
      <c r="AQ48" s="20"/>
      <c r="AR48" s="20"/>
      <c r="AS48" s="20" t="s">
        <v>174</v>
      </c>
      <c r="AT48" s="20"/>
      <c r="AU48" s="20"/>
      <c r="AV48" s="20"/>
      <c r="AW48" s="20"/>
      <c r="AX48" s="20"/>
      <c r="AY48" s="20"/>
      <c r="AZ48" s="20"/>
      <c r="BA48" s="20"/>
      <c r="BB48" s="20"/>
      <c r="BC48" s="20" t="s">
        <v>66</v>
      </c>
      <c r="BD48" s="20"/>
      <c r="BE48" s="20"/>
      <c r="BF48" s="20"/>
      <c r="BG48" s="20"/>
      <c r="BH48" s="20"/>
      <c r="BI48" s="20"/>
      <c r="BJ48" s="20"/>
      <c r="BK48" s="20"/>
      <c r="BL48" s="20" t="s">
        <v>77</v>
      </c>
      <c r="BM48" s="20"/>
      <c r="BN48" s="20"/>
      <c r="BO48" s="20"/>
      <c r="BP48" s="20"/>
      <c r="BQ48" s="20"/>
      <c r="BR48" s="20"/>
      <c r="BS48" s="20"/>
      <c r="BT48" s="20"/>
      <c r="BU48" s="20"/>
      <c r="BV48" s="21">
        <v>67642.83</v>
      </c>
      <c r="BW48" s="21"/>
      <c r="BX48" s="21"/>
      <c r="BY48" s="21"/>
      <c r="BZ48" s="21"/>
      <c r="CA48" s="21"/>
      <c r="CB48" s="21"/>
      <c r="CC48" s="21"/>
      <c r="CD48" s="21"/>
      <c r="CE48" s="21">
        <v>61824.2</v>
      </c>
      <c r="CF48" s="21"/>
      <c r="CG48" s="21"/>
      <c r="CH48" s="21"/>
      <c r="CI48" s="21"/>
      <c r="CJ48" s="21"/>
      <c r="CK48" s="21"/>
      <c r="CL48" s="21"/>
      <c r="CM48" s="21"/>
      <c r="CN48" s="21">
        <v>56241.85</v>
      </c>
      <c r="CO48" s="21"/>
      <c r="CP48" s="21"/>
      <c r="CQ48" s="21"/>
      <c r="CR48" s="21"/>
      <c r="CS48" s="21"/>
      <c r="CT48" s="21"/>
      <c r="CU48" s="21"/>
    </row>
    <row r="49" spans="1:99" ht="15">
      <c r="A49" s="79" t="s">
        <v>78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/>
      <c r="W49" s="80"/>
      <c r="X49" s="80"/>
      <c r="Y49" s="80"/>
      <c r="Z49" s="80"/>
      <c r="AA49" s="80" t="s">
        <v>49</v>
      </c>
      <c r="AB49" s="80"/>
      <c r="AC49" s="80"/>
      <c r="AD49" s="80"/>
      <c r="AE49" s="80"/>
      <c r="AF49" s="80"/>
      <c r="AG49" s="80"/>
      <c r="AH49" s="80"/>
      <c r="AI49" s="80"/>
      <c r="AJ49" s="80" t="s">
        <v>61</v>
      </c>
      <c r="AK49" s="80"/>
      <c r="AL49" s="80"/>
      <c r="AM49" s="80"/>
      <c r="AN49" s="80"/>
      <c r="AO49" s="80"/>
      <c r="AP49" s="80"/>
      <c r="AQ49" s="80"/>
      <c r="AR49" s="80"/>
      <c r="AS49" s="80" t="s">
        <v>174</v>
      </c>
      <c r="AT49" s="80"/>
      <c r="AU49" s="80"/>
      <c r="AV49" s="80"/>
      <c r="AW49" s="80"/>
      <c r="AX49" s="80"/>
      <c r="AY49" s="80"/>
      <c r="AZ49" s="80"/>
      <c r="BA49" s="80"/>
      <c r="BB49" s="80"/>
      <c r="BC49" s="80" t="s">
        <v>63</v>
      </c>
      <c r="BD49" s="80"/>
      <c r="BE49" s="80"/>
      <c r="BF49" s="80"/>
      <c r="BG49" s="80"/>
      <c r="BH49" s="80"/>
      <c r="BI49" s="80"/>
      <c r="BJ49" s="80"/>
      <c r="BK49" s="80"/>
      <c r="BL49" s="80" t="s">
        <v>79</v>
      </c>
      <c r="BM49" s="80"/>
      <c r="BN49" s="80"/>
      <c r="BO49" s="80"/>
      <c r="BP49" s="80"/>
      <c r="BQ49" s="80"/>
      <c r="BR49" s="80"/>
      <c r="BS49" s="80"/>
      <c r="BT49" s="80"/>
      <c r="BU49" s="80"/>
      <c r="BV49" s="81">
        <f>BV50+BV51</f>
        <v>71000</v>
      </c>
      <c r="BW49" s="81"/>
      <c r="BX49" s="81"/>
      <c r="BY49" s="81"/>
      <c r="BZ49" s="81"/>
      <c r="CA49" s="81"/>
      <c r="CB49" s="81"/>
      <c r="CC49" s="81"/>
      <c r="CD49" s="81"/>
      <c r="CE49" s="81">
        <f>CE50+CE51</f>
        <v>71000</v>
      </c>
      <c r="CF49" s="81"/>
      <c r="CG49" s="81"/>
      <c r="CH49" s="81"/>
      <c r="CI49" s="81"/>
      <c r="CJ49" s="81"/>
      <c r="CK49" s="81"/>
      <c r="CL49" s="81"/>
      <c r="CM49" s="81"/>
      <c r="CN49" s="81">
        <f>CN50+CN51</f>
        <v>71000</v>
      </c>
      <c r="CO49" s="81"/>
      <c r="CP49" s="81"/>
      <c r="CQ49" s="81"/>
      <c r="CR49" s="81"/>
      <c r="CS49" s="81"/>
      <c r="CT49" s="81"/>
      <c r="CU49" s="81"/>
    </row>
    <row r="50" spans="1:99" ht="15">
      <c r="A50" s="26" t="s">
        <v>80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0"/>
      <c r="W50" s="20"/>
      <c r="X50" s="20"/>
      <c r="Y50" s="20"/>
      <c r="Z50" s="20"/>
      <c r="AA50" s="20" t="s">
        <v>49</v>
      </c>
      <c r="AB50" s="20"/>
      <c r="AC50" s="20"/>
      <c r="AD50" s="20"/>
      <c r="AE50" s="20"/>
      <c r="AF50" s="20"/>
      <c r="AG50" s="20"/>
      <c r="AH50" s="20"/>
      <c r="AI50" s="20"/>
      <c r="AJ50" s="20" t="s">
        <v>61</v>
      </c>
      <c r="AK50" s="20"/>
      <c r="AL50" s="20"/>
      <c r="AM50" s="20"/>
      <c r="AN50" s="20"/>
      <c r="AO50" s="20"/>
      <c r="AP50" s="20"/>
      <c r="AQ50" s="20"/>
      <c r="AR50" s="20"/>
      <c r="AS50" s="20" t="s">
        <v>174</v>
      </c>
      <c r="AT50" s="20"/>
      <c r="AU50" s="20"/>
      <c r="AV50" s="20"/>
      <c r="AW50" s="20"/>
      <c r="AX50" s="20"/>
      <c r="AY50" s="20"/>
      <c r="AZ50" s="20"/>
      <c r="BA50" s="20"/>
      <c r="BB50" s="20"/>
      <c r="BC50" s="20" t="s">
        <v>66</v>
      </c>
      <c r="BD50" s="20"/>
      <c r="BE50" s="20"/>
      <c r="BF50" s="20"/>
      <c r="BG50" s="20"/>
      <c r="BH50" s="20"/>
      <c r="BI50" s="20"/>
      <c r="BJ50" s="20"/>
      <c r="BK50" s="20"/>
      <c r="BL50" s="20" t="s">
        <v>157</v>
      </c>
      <c r="BM50" s="20"/>
      <c r="BN50" s="20"/>
      <c r="BO50" s="20"/>
      <c r="BP50" s="20"/>
      <c r="BQ50" s="20"/>
      <c r="BR50" s="20"/>
      <c r="BS50" s="20"/>
      <c r="BT50" s="20"/>
      <c r="BU50" s="20"/>
      <c r="BV50" s="21">
        <v>41000</v>
      </c>
      <c r="BW50" s="21"/>
      <c r="BX50" s="21"/>
      <c r="BY50" s="21"/>
      <c r="BZ50" s="21"/>
      <c r="CA50" s="21"/>
      <c r="CB50" s="21"/>
      <c r="CC50" s="21"/>
      <c r="CD50" s="21"/>
      <c r="CE50" s="21">
        <v>41000</v>
      </c>
      <c r="CF50" s="21"/>
      <c r="CG50" s="21"/>
      <c r="CH50" s="21"/>
      <c r="CI50" s="21"/>
      <c r="CJ50" s="21"/>
      <c r="CK50" s="21"/>
      <c r="CL50" s="21"/>
      <c r="CM50" s="21"/>
      <c r="CN50" s="82">
        <v>41000</v>
      </c>
      <c r="CO50" s="82"/>
      <c r="CP50" s="82"/>
      <c r="CQ50" s="82"/>
      <c r="CR50" s="82"/>
      <c r="CS50" s="82"/>
      <c r="CT50" s="82"/>
      <c r="CU50" s="82"/>
    </row>
    <row r="51" spans="1:99" ht="15">
      <c r="A51" s="26" t="s">
        <v>82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0"/>
      <c r="W51" s="20"/>
      <c r="X51" s="20"/>
      <c r="Y51" s="20"/>
      <c r="Z51" s="20"/>
      <c r="AA51" s="20" t="s">
        <v>49</v>
      </c>
      <c r="AB51" s="20"/>
      <c r="AC51" s="20"/>
      <c r="AD51" s="20"/>
      <c r="AE51" s="20"/>
      <c r="AF51" s="20"/>
      <c r="AG51" s="20"/>
      <c r="AH51" s="20"/>
      <c r="AI51" s="20"/>
      <c r="AJ51" s="20" t="s">
        <v>61</v>
      </c>
      <c r="AK51" s="20"/>
      <c r="AL51" s="20"/>
      <c r="AM51" s="20"/>
      <c r="AN51" s="20"/>
      <c r="AO51" s="20"/>
      <c r="AP51" s="20"/>
      <c r="AQ51" s="20"/>
      <c r="AR51" s="20"/>
      <c r="AS51" s="20" t="s">
        <v>174</v>
      </c>
      <c r="AT51" s="20"/>
      <c r="AU51" s="20"/>
      <c r="AV51" s="20"/>
      <c r="AW51" s="20"/>
      <c r="AX51" s="20"/>
      <c r="AY51" s="20"/>
      <c r="AZ51" s="20"/>
      <c r="BA51" s="20"/>
      <c r="BB51" s="20"/>
      <c r="BC51" s="20" t="s">
        <v>66</v>
      </c>
      <c r="BD51" s="20"/>
      <c r="BE51" s="20"/>
      <c r="BF51" s="20"/>
      <c r="BG51" s="20"/>
      <c r="BH51" s="20"/>
      <c r="BI51" s="20"/>
      <c r="BJ51" s="20"/>
      <c r="BK51" s="20"/>
      <c r="BL51" s="20" t="s">
        <v>83</v>
      </c>
      <c r="BM51" s="20"/>
      <c r="BN51" s="20"/>
      <c r="BO51" s="20"/>
      <c r="BP51" s="20"/>
      <c r="BQ51" s="20"/>
      <c r="BR51" s="20"/>
      <c r="BS51" s="20"/>
      <c r="BT51" s="20"/>
      <c r="BU51" s="20"/>
      <c r="BV51" s="21">
        <v>30000</v>
      </c>
      <c r="BW51" s="21"/>
      <c r="BX51" s="21"/>
      <c r="BY51" s="21"/>
      <c r="BZ51" s="21"/>
      <c r="CA51" s="21"/>
      <c r="CB51" s="21"/>
      <c r="CC51" s="21"/>
      <c r="CD51" s="21"/>
      <c r="CE51" s="21">
        <v>30000</v>
      </c>
      <c r="CF51" s="21"/>
      <c r="CG51" s="21"/>
      <c r="CH51" s="21"/>
      <c r="CI51" s="21"/>
      <c r="CJ51" s="21"/>
      <c r="CK51" s="21"/>
      <c r="CL51" s="21"/>
      <c r="CM51" s="21"/>
      <c r="CN51" s="82">
        <v>30000</v>
      </c>
      <c r="CO51" s="82"/>
      <c r="CP51" s="82"/>
      <c r="CQ51" s="82"/>
      <c r="CR51" s="82"/>
      <c r="CS51" s="82"/>
      <c r="CT51" s="82"/>
      <c r="CU51" s="82"/>
    </row>
    <row r="52" spans="1:99" ht="21" customHeight="1">
      <c r="A52" s="79" t="s">
        <v>81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3"/>
      <c r="W52" s="83"/>
      <c r="X52" s="83"/>
      <c r="Y52" s="83"/>
      <c r="Z52" s="83"/>
      <c r="AA52" s="80" t="s">
        <v>49</v>
      </c>
      <c r="AB52" s="80"/>
      <c r="AC52" s="80"/>
      <c r="AD52" s="80"/>
      <c r="AE52" s="80"/>
      <c r="AF52" s="80"/>
      <c r="AG52" s="80"/>
      <c r="AH52" s="80"/>
      <c r="AI52" s="80"/>
      <c r="AJ52" s="80" t="s">
        <v>61</v>
      </c>
      <c r="AK52" s="80"/>
      <c r="AL52" s="80"/>
      <c r="AM52" s="80"/>
      <c r="AN52" s="80"/>
      <c r="AO52" s="80"/>
      <c r="AP52" s="80"/>
      <c r="AQ52" s="80"/>
      <c r="AR52" s="80"/>
      <c r="AS52" s="80" t="s">
        <v>174</v>
      </c>
      <c r="AT52" s="80"/>
      <c r="AU52" s="80"/>
      <c r="AV52" s="80"/>
      <c r="AW52" s="80"/>
      <c r="AX52" s="80"/>
      <c r="AY52" s="80"/>
      <c r="AZ52" s="80"/>
      <c r="BA52" s="80"/>
      <c r="BB52" s="80"/>
      <c r="BC52" s="80" t="s">
        <v>66</v>
      </c>
      <c r="BD52" s="80"/>
      <c r="BE52" s="80"/>
      <c r="BF52" s="80"/>
      <c r="BG52" s="80"/>
      <c r="BH52" s="80"/>
      <c r="BI52" s="80"/>
      <c r="BJ52" s="80"/>
      <c r="BK52" s="80"/>
      <c r="BL52" s="80" t="s">
        <v>109</v>
      </c>
      <c r="BM52" s="80"/>
      <c r="BN52" s="80"/>
      <c r="BO52" s="80"/>
      <c r="BP52" s="80"/>
      <c r="BQ52" s="80"/>
      <c r="BR52" s="80"/>
      <c r="BS52" s="80"/>
      <c r="BT52" s="80"/>
      <c r="BU52" s="80"/>
      <c r="BV52" s="81">
        <v>10000</v>
      </c>
      <c r="BW52" s="81"/>
      <c r="BX52" s="81"/>
      <c r="BY52" s="81"/>
      <c r="BZ52" s="81"/>
      <c r="CA52" s="81"/>
      <c r="CB52" s="81"/>
      <c r="CC52" s="81"/>
      <c r="CD52" s="81"/>
      <c r="CE52" s="81">
        <v>10000</v>
      </c>
      <c r="CF52" s="81"/>
      <c r="CG52" s="81"/>
      <c r="CH52" s="81"/>
      <c r="CI52" s="81"/>
      <c r="CJ52" s="81"/>
      <c r="CK52" s="81"/>
      <c r="CL52" s="81"/>
      <c r="CM52" s="81"/>
      <c r="CN52" s="84">
        <v>10000</v>
      </c>
      <c r="CO52" s="84"/>
      <c r="CP52" s="84"/>
      <c r="CQ52" s="84"/>
      <c r="CR52" s="84"/>
      <c r="CS52" s="84"/>
      <c r="CT52" s="84"/>
      <c r="CU52" s="84"/>
    </row>
    <row r="53" spans="1:99" ht="0.75" customHeight="1" hidden="1">
      <c r="A53" s="107" t="s">
        <v>145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80"/>
      <c r="W53" s="80"/>
      <c r="X53" s="80"/>
      <c r="Y53" s="80"/>
      <c r="Z53" s="80"/>
      <c r="AA53" s="80" t="s">
        <v>49</v>
      </c>
      <c r="AB53" s="80"/>
      <c r="AC53" s="80"/>
      <c r="AD53" s="80"/>
      <c r="AE53" s="80"/>
      <c r="AF53" s="80"/>
      <c r="AG53" s="80"/>
      <c r="AH53" s="80"/>
      <c r="AI53" s="80"/>
      <c r="AJ53" s="80" t="s">
        <v>61</v>
      </c>
      <c r="AK53" s="80"/>
      <c r="AL53" s="80"/>
      <c r="AM53" s="80"/>
      <c r="AN53" s="80"/>
      <c r="AO53" s="80"/>
      <c r="AP53" s="80"/>
      <c r="AQ53" s="80"/>
      <c r="AR53" s="80"/>
      <c r="AS53" s="80" t="s">
        <v>174</v>
      </c>
      <c r="AT53" s="80"/>
      <c r="AU53" s="80"/>
      <c r="AV53" s="80"/>
      <c r="AW53" s="80"/>
      <c r="AX53" s="80"/>
      <c r="AY53" s="80"/>
      <c r="AZ53" s="80"/>
      <c r="BA53" s="80"/>
      <c r="BB53" s="80"/>
      <c r="BC53" s="80" t="s">
        <v>56</v>
      </c>
      <c r="BD53" s="80"/>
      <c r="BE53" s="80"/>
      <c r="BF53" s="80"/>
      <c r="BG53" s="80"/>
      <c r="BH53" s="80"/>
      <c r="BI53" s="80"/>
      <c r="BJ53" s="80"/>
      <c r="BK53" s="80"/>
      <c r="BL53" s="80" t="s">
        <v>146</v>
      </c>
      <c r="BM53" s="80"/>
      <c r="BN53" s="80"/>
      <c r="BO53" s="80"/>
      <c r="BP53" s="80"/>
      <c r="BQ53" s="80"/>
      <c r="BR53" s="80"/>
      <c r="BS53" s="80"/>
      <c r="BT53" s="80"/>
      <c r="BU53" s="80"/>
      <c r="BV53" s="81">
        <v>0</v>
      </c>
      <c r="BW53" s="81"/>
      <c r="BX53" s="81"/>
      <c r="BY53" s="81"/>
      <c r="BZ53" s="81"/>
      <c r="CA53" s="81"/>
      <c r="CB53" s="81"/>
      <c r="CC53" s="81"/>
      <c r="CD53" s="81"/>
      <c r="CE53" s="81">
        <v>0</v>
      </c>
      <c r="CF53" s="81"/>
      <c r="CG53" s="81"/>
      <c r="CH53" s="81"/>
      <c r="CI53" s="81"/>
      <c r="CJ53" s="81"/>
      <c r="CK53" s="81"/>
      <c r="CL53" s="81"/>
      <c r="CM53" s="81"/>
      <c r="CN53" s="81">
        <v>0</v>
      </c>
      <c r="CO53" s="81"/>
      <c r="CP53" s="81"/>
      <c r="CQ53" s="81"/>
      <c r="CR53" s="81"/>
      <c r="CS53" s="81"/>
      <c r="CT53" s="81"/>
      <c r="CU53" s="81"/>
    </row>
    <row r="54" spans="1:99" ht="18.75" customHeight="1">
      <c r="A54" s="79" t="s">
        <v>89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  <c r="W54" s="80"/>
      <c r="X54" s="80"/>
      <c r="Y54" s="80"/>
      <c r="Z54" s="80"/>
      <c r="AA54" s="80" t="s">
        <v>49</v>
      </c>
      <c r="AB54" s="80"/>
      <c r="AC54" s="80"/>
      <c r="AD54" s="80"/>
      <c r="AE54" s="80"/>
      <c r="AF54" s="80"/>
      <c r="AG54" s="80"/>
      <c r="AH54" s="80"/>
      <c r="AI54" s="80"/>
      <c r="AJ54" s="80" t="s">
        <v>61</v>
      </c>
      <c r="AK54" s="80"/>
      <c r="AL54" s="80"/>
      <c r="AM54" s="80"/>
      <c r="AN54" s="80"/>
      <c r="AO54" s="80"/>
      <c r="AP54" s="80"/>
      <c r="AQ54" s="80"/>
      <c r="AR54" s="80"/>
      <c r="AS54" s="80" t="s">
        <v>174</v>
      </c>
      <c r="AT54" s="80"/>
      <c r="AU54" s="80"/>
      <c r="AV54" s="80"/>
      <c r="AW54" s="80"/>
      <c r="AX54" s="80"/>
      <c r="AY54" s="80"/>
      <c r="AZ54" s="80"/>
      <c r="BA54" s="80"/>
      <c r="BB54" s="80"/>
      <c r="BC54" s="80" t="s">
        <v>63</v>
      </c>
      <c r="BD54" s="80"/>
      <c r="BE54" s="80"/>
      <c r="BF54" s="80"/>
      <c r="BG54" s="80"/>
      <c r="BH54" s="80"/>
      <c r="BI54" s="80"/>
      <c r="BJ54" s="80"/>
      <c r="BK54" s="80"/>
      <c r="BL54" s="80" t="s">
        <v>90</v>
      </c>
      <c r="BM54" s="80"/>
      <c r="BN54" s="80"/>
      <c r="BO54" s="80"/>
      <c r="BP54" s="80"/>
      <c r="BQ54" s="80"/>
      <c r="BR54" s="80"/>
      <c r="BS54" s="80"/>
      <c r="BT54" s="80"/>
      <c r="BU54" s="80"/>
      <c r="BV54" s="81">
        <f>BV55+BV57+BV56</f>
        <v>230000</v>
      </c>
      <c r="BW54" s="81"/>
      <c r="BX54" s="81"/>
      <c r="BY54" s="81"/>
      <c r="BZ54" s="81"/>
      <c r="CA54" s="81"/>
      <c r="CB54" s="81"/>
      <c r="CC54" s="81"/>
      <c r="CD54" s="81"/>
      <c r="CE54" s="81">
        <f>CE55+CE57+CE56</f>
        <v>230000</v>
      </c>
      <c r="CF54" s="81"/>
      <c r="CG54" s="81"/>
      <c r="CH54" s="81"/>
      <c r="CI54" s="81"/>
      <c r="CJ54" s="81"/>
      <c r="CK54" s="81"/>
      <c r="CL54" s="81"/>
      <c r="CM54" s="81"/>
      <c r="CN54" s="81">
        <f>CN55+CN57+CN56</f>
        <v>230000</v>
      </c>
      <c r="CO54" s="81"/>
      <c r="CP54" s="81"/>
      <c r="CQ54" s="81"/>
      <c r="CR54" s="81"/>
      <c r="CS54" s="81"/>
      <c r="CT54" s="81"/>
      <c r="CU54" s="81"/>
    </row>
    <row r="55" spans="1:99" ht="13.5" customHeight="1">
      <c r="A55" s="22" t="s">
        <v>111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0"/>
      <c r="W55" s="20"/>
      <c r="X55" s="20"/>
      <c r="Y55" s="20"/>
      <c r="Z55" s="20"/>
      <c r="AA55" s="20" t="s">
        <v>49</v>
      </c>
      <c r="AB55" s="20"/>
      <c r="AC55" s="20"/>
      <c r="AD55" s="20"/>
      <c r="AE55" s="20"/>
      <c r="AF55" s="20"/>
      <c r="AG55" s="20"/>
      <c r="AH55" s="20"/>
      <c r="AI55" s="20"/>
      <c r="AJ55" s="20" t="s">
        <v>61</v>
      </c>
      <c r="AK55" s="20"/>
      <c r="AL55" s="20"/>
      <c r="AM55" s="20"/>
      <c r="AN55" s="20"/>
      <c r="AO55" s="20"/>
      <c r="AP55" s="20"/>
      <c r="AQ55" s="20"/>
      <c r="AR55" s="20"/>
      <c r="AS55" s="20" t="s">
        <v>174</v>
      </c>
      <c r="AT55" s="20"/>
      <c r="AU55" s="20"/>
      <c r="AV55" s="20"/>
      <c r="AW55" s="20"/>
      <c r="AX55" s="20"/>
      <c r="AY55" s="20"/>
      <c r="AZ55" s="20"/>
      <c r="BA55" s="20"/>
      <c r="BB55" s="20"/>
      <c r="BC55" s="20" t="s">
        <v>66</v>
      </c>
      <c r="BD55" s="20"/>
      <c r="BE55" s="20"/>
      <c r="BF55" s="20"/>
      <c r="BG55" s="20"/>
      <c r="BH55" s="20"/>
      <c r="BI55" s="20"/>
      <c r="BJ55" s="20"/>
      <c r="BK55" s="20"/>
      <c r="BL55" s="20" t="s">
        <v>132</v>
      </c>
      <c r="BM55" s="20"/>
      <c r="BN55" s="20"/>
      <c r="BO55" s="20"/>
      <c r="BP55" s="20"/>
      <c r="BQ55" s="20"/>
      <c r="BR55" s="20"/>
      <c r="BS55" s="20"/>
      <c r="BT55" s="20"/>
      <c r="BU55" s="20"/>
      <c r="BV55" s="21">
        <v>170000</v>
      </c>
      <c r="BW55" s="21"/>
      <c r="BX55" s="21"/>
      <c r="BY55" s="21"/>
      <c r="BZ55" s="21"/>
      <c r="CA55" s="21"/>
      <c r="CB55" s="21"/>
      <c r="CC55" s="21"/>
      <c r="CD55" s="21"/>
      <c r="CE55" s="21">
        <v>170000</v>
      </c>
      <c r="CF55" s="21"/>
      <c r="CG55" s="21"/>
      <c r="CH55" s="21"/>
      <c r="CI55" s="21"/>
      <c r="CJ55" s="21"/>
      <c r="CK55" s="21"/>
      <c r="CL55" s="21"/>
      <c r="CM55" s="21"/>
      <c r="CN55" s="21">
        <v>170000</v>
      </c>
      <c r="CO55" s="21"/>
      <c r="CP55" s="21"/>
      <c r="CQ55" s="21"/>
      <c r="CR55" s="21"/>
      <c r="CS55" s="21"/>
      <c r="CT55" s="21"/>
      <c r="CU55" s="21"/>
    </row>
    <row r="56" spans="1:99" ht="16.5" customHeight="1" hidden="1">
      <c r="A56" s="22" t="s">
        <v>133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0"/>
      <c r="W56" s="20"/>
      <c r="X56" s="20"/>
      <c r="Y56" s="20"/>
      <c r="Z56" s="20"/>
      <c r="AA56" s="20" t="s">
        <v>49</v>
      </c>
      <c r="AB56" s="20"/>
      <c r="AC56" s="20"/>
      <c r="AD56" s="20"/>
      <c r="AE56" s="20"/>
      <c r="AF56" s="20"/>
      <c r="AG56" s="20"/>
      <c r="AH56" s="20"/>
      <c r="AI56" s="20"/>
      <c r="AJ56" s="20" t="s">
        <v>61</v>
      </c>
      <c r="AK56" s="20"/>
      <c r="AL56" s="20"/>
      <c r="AM56" s="20"/>
      <c r="AN56" s="20"/>
      <c r="AO56" s="20"/>
      <c r="AP56" s="20"/>
      <c r="AQ56" s="20"/>
      <c r="AR56" s="20"/>
      <c r="AS56" s="20" t="s">
        <v>174</v>
      </c>
      <c r="AT56" s="20"/>
      <c r="AU56" s="20"/>
      <c r="AV56" s="20"/>
      <c r="AW56" s="20"/>
      <c r="AX56" s="20"/>
      <c r="AY56" s="20"/>
      <c r="AZ56" s="20"/>
      <c r="BA56" s="20"/>
      <c r="BB56" s="20"/>
      <c r="BC56" s="20" t="s">
        <v>66</v>
      </c>
      <c r="BD56" s="20"/>
      <c r="BE56" s="20"/>
      <c r="BF56" s="20"/>
      <c r="BG56" s="20"/>
      <c r="BH56" s="20"/>
      <c r="BI56" s="20"/>
      <c r="BJ56" s="20"/>
      <c r="BK56" s="20"/>
      <c r="BL56" s="20" t="s">
        <v>116</v>
      </c>
      <c r="BM56" s="20"/>
      <c r="BN56" s="20"/>
      <c r="BO56" s="20"/>
      <c r="BP56" s="20"/>
      <c r="BQ56" s="20"/>
      <c r="BR56" s="20"/>
      <c r="BS56" s="20"/>
      <c r="BT56" s="20"/>
      <c r="BU56" s="20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</row>
    <row r="57" spans="1:99" ht="21.75" customHeight="1">
      <c r="A57" s="22" t="s">
        <v>120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0"/>
      <c r="W57" s="20"/>
      <c r="X57" s="20"/>
      <c r="Y57" s="20"/>
      <c r="Z57" s="20"/>
      <c r="AA57" s="20" t="s">
        <v>49</v>
      </c>
      <c r="AB57" s="20"/>
      <c r="AC57" s="20"/>
      <c r="AD57" s="20"/>
      <c r="AE57" s="20"/>
      <c r="AF57" s="20"/>
      <c r="AG57" s="20"/>
      <c r="AH57" s="20"/>
      <c r="AI57" s="20"/>
      <c r="AJ57" s="20" t="s">
        <v>61</v>
      </c>
      <c r="AK57" s="20"/>
      <c r="AL57" s="20"/>
      <c r="AM57" s="20"/>
      <c r="AN57" s="20"/>
      <c r="AO57" s="20"/>
      <c r="AP57" s="20"/>
      <c r="AQ57" s="20"/>
      <c r="AR57" s="20"/>
      <c r="AS57" s="20" t="s">
        <v>174</v>
      </c>
      <c r="AT57" s="20"/>
      <c r="AU57" s="20"/>
      <c r="AV57" s="20"/>
      <c r="AW57" s="20"/>
      <c r="AX57" s="20"/>
      <c r="AY57" s="20"/>
      <c r="AZ57" s="20"/>
      <c r="BA57" s="20"/>
      <c r="BB57" s="20"/>
      <c r="BC57" s="20" t="s">
        <v>66</v>
      </c>
      <c r="BD57" s="20"/>
      <c r="BE57" s="20"/>
      <c r="BF57" s="20"/>
      <c r="BG57" s="20"/>
      <c r="BH57" s="20"/>
      <c r="BI57" s="20"/>
      <c r="BJ57" s="20"/>
      <c r="BK57" s="20"/>
      <c r="BL57" s="20" t="s">
        <v>110</v>
      </c>
      <c r="BM57" s="20"/>
      <c r="BN57" s="20"/>
      <c r="BO57" s="20"/>
      <c r="BP57" s="20"/>
      <c r="BQ57" s="20"/>
      <c r="BR57" s="20"/>
      <c r="BS57" s="20"/>
      <c r="BT57" s="20"/>
      <c r="BU57" s="20"/>
      <c r="BV57" s="21">
        <v>60000</v>
      </c>
      <c r="BW57" s="21"/>
      <c r="BX57" s="21"/>
      <c r="BY57" s="21"/>
      <c r="BZ57" s="21"/>
      <c r="CA57" s="21"/>
      <c r="CB57" s="21"/>
      <c r="CC57" s="21"/>
      <c r="CD57" s="21"/>
      <c r="CE57" s="21">
        <v>60000</v>
      </c>
      <c r="CF57" s="21"/>
      <c r="CG57" s="21"/>
      <c r="CH57" s="21"/>
      <c r="CI57" s="21"/>
      <c r="CJ57" s="21"/>
      <c r="CK57" s="21"/>
      <c r="CL57" s="21"/>
      <c r="CM57" s="21"/>
      <c r="CN57" s="21">
        <v>60000</v>
      </c>
      <c r="CO57" s="21"/>
      <c r="CP57" s="21"/>
      <c r="CQ57" s="21"/>
      <c r="CR57" s="21"/>
      <c r="CS57" s="21"/>
      <c r="CT57" s="21"/>
      <c r="CU57" s="21"/>
    </row>
    <row r="58" spans="1:178" s="9" customFormat="1" ht="25.5" customHeight="1">
      <c r="A58" s="79" t="s">
        <v>84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0"/>
      <c r="W58" s="80"/>
      <c r="X58" s="80"/>
      <c r="Y58" s="80"/>
      <c r="Z58" s="80"/>
      <c r="AA58" s="80" t="s">
        <v>49</v>
      </c>
      <c r="AB58" s="80"/>
      <c r="AC58" s="80"/>
      <c r="AD58" s="80"/>
      <c r="AE58" s="80"/>
      <c r="AF58" s="80"/>
      <c r="AG58" s="80"/>
      <c r="AH58" s="80"/>
      <c r="AI58" s="80"/>
      <c r="AJ58" s="80" t="s">
        <v>61</v>
      </c>
      <c r="AK58" s="80"/>
      <c r="AL58" s="80"/>
      <c r="AM58" s="80"/>
      <c r="AN58" s="80"/>
      <c r="AO58" s="80"/>
      <c r="AP58" s="80"/>
      <c r="AQ58" s="80"/>
      <c r="AR58" s="80"/>
      <c r="AS58" s="80" t="s">
        <v>174</v>
      </c>
      <c r="AT58" s="80"/>
      <c r="AU58" s="80"/>
      <c r="AV58" s="80"/>
      <c r="AW58" s="80"/>
      <c r="AX58" s="80"/>
      <c r="AY58" s="80"/>
      <c r="AZ58" s="80"/>
      <c r="BA58" s="80"/>
      <c r="BB58" s="80"/>
      <c r="BC58" s="80" t="s">
        <v>85</v>
      </c>
      <c r="BD58" s="80"/>
      <c r="BE58" s="80"/>
      <c r="BF58" s="80"/>
      <c r="BG58" s="80"/>
      <c r="BH58" s="80"/>
      <c r="BI58" s="80"/>
      <c r="BJ58" s="80"/>
      <c r="BK58" s="80"/>
      <c r="BL58" s="80" t="s">
        <v>86</v>
      </c>
      <c r="BM58" s="80"/>
      <c r="BN58" s="80"/>
      <c r="BO58" s="80"/>
      <c r="BP58" s="80"/>
      <c r="BQ58" s="80"/>
      <c r="BR58" s="80"/>
      <c r="BS58" s="80"/>
      <c r="BT58" s="80"/>
      <c r="BU58" s="80"/>
      <c r="BV58" s="81">
        <f>BV59+BV60+BV61</f>
        <v>12100</v>
      </c>
      <c r="BW58" s="81"/>
      <c r="BX58" s="81"/>
      <c r="BY58" s="81"/>
      <c r="BZ58" s="81"/>
      <c r="CA58" s="81"/>
      <c r="CB58" s="81"/>
      <c r="CC58" s="81"/>
      <c r="CD58" s="81"/>
      <c r="CE58" s="81">
        <f>CE59+CE60+CE61</f>
        <v>12100</v>
      </c>
      <c r="CF58" s="81"/>
      <c r="CG58" s="81"/>
      <c r="CH58" s="81"/>
      <c r="CI58" s="81"/>
      <c r="CJ58" s="81"/>
      <c r="CK58" s="81"/>
      <c r="CL58" s="81"/>
      <c r="CM58" s="81"/>
      <c r="CN58" s="81">
        <f>CN59+CN60+CN61</f>
        <v>12100</v>
      </c>
      <c r="CO58" s="81"/>
      <c r="CP58" s="81"/>
      <c r="CQ58" s="81"/>
      <c r="CR58" s="81"/>
      <c r="CS58" s="81"/>
      <c r="CT58" s="81"/>
      <c r="CU58" s="81"/>
      <c r="FQ58" s="1"/>
      <c r="FR58" s="1"/>
      <c r="FS58" s="1"/>
      <c r="FT58" s="1"/>
      <c r="FU58" s="1"/>
      <c r="FV58" s="1"/>
    </row>
    <row r="59" spans="1:99" ht="15">
      <c r="A59" s="22" t="s">
        <v>121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0"/>
      <c r="W59" s="20"/>
      <c r="X59" s="20"/>
      <c r="Y59" s="20"/>
      <c r="Z59" s="20"/>
      <c r="AA59" s="20" t="s">
        <v>49</v>
      </c>
      <c r="AB59" s="20"/>
      <c r="AC59" s="20"/>
      <c r="AD59" s="20"/>
      <c r="AE59" s="20"/>
      <c r="AF59" s="20"/>
      <c r="AG59" s="20"/>
      <c r="AH59" s="20"/>
      <c r="AI59" s="20"/>
      <c r="AJ59" s="20" t="s">
        <v>61</v>
      </c>
      <c r="AK59" s="20"/>
      <c r="AL59" s="20"/>
      <c r="AM59" s="20"/>
      <c r="AN59" s="20"/>
      <c r="AO59" s="20"/>
      <c r="AP59" s="20"/>
      <c r="AQ59" s="20"/>
      <c r="AR59" s="20"/>
      <c r="AS59" s="20" t="s">
        <v>174</v>
      </c>
      <c r="AT59" s="20"/>
      <c r="AU59" s="20"/>
      <c r="AV59" s="20"/>
      <c r="AW59" s="20"/>
      <c r="AX59" s="20"/>
      <c r="AY59" s="20"/>
      <c r="AZ59" s="20"/>
      <c r="BA59" s="20"/>
      <c r="BB59" s="20"/>
      <c r="BC59" s="20" t="s">
        <v>87</v>
      </c>
      <c r="BD59" s="20"/>
      <c r="BE59" s="20"/>
      <c r="BF59" s="20"/>
      <c r="BG59" s="20"/>
      <c r="BH59" s="20"/>
      <c r="BI59" s="20"/>
      <c r="BJ59" s="20"/>
      <c r="BK59" s="20"/>
      <c r="BL59" s="20" t="s">
        <v>107</v>
      </c>
      <c r="BM59" s="20"/>
      <c r="BN59" s="20"/>
      <c r="BO59" s="20"/>
      <c r="BP59" s="20"/>
      <c r="BQ59" s="20"/>
      <c r="BR59" s="20"/>
      <c r="BS59" s="20"/>
      <c r="BT59" s="20"/>
      <c r="BU59" s="20"/>
      <c r="BV59" s="21">
        <v>10000</v>
      </c>
      <c r="BW59" s="21"/>
      <c r="BX59" s="21"/>
      <c r="BY59" s="21"/>
      <c r="BZ59" s="21"/>
      <c r="CA59" s="21"/>
      <c r="CB59" s="21"/>
      <c r="CC59" s="21"/>
      <c r="CD59" s="21"/>
      <c r="CE59" s="21">
        <v>10000</v>
      </c>
      <c r="CF59" s="21"/>
      <c r="CG59" s="21"/>
      <c r="CH59" s="21"/>
      <c r="CI59" s="21"/>
      <c r="CJ59" s="21"/>
      <c r="CK59" s="21"/>
      <c r="CL59" s="21"/>
      <c r="CM59" s="21"/>
      <c r="CN59" s="21">
        <v>10000</v>
      </c>
      <c r="CO59" s="21"/>
      <c r="CP59" s="21"/>
      <c r="CQ59" s="21"/>
      <c r="CR59" s="21"/>
      <c r="CS59" s="21"/>
      <c r="CT59" s="21"/>
      <c r="CU59" s="21"/>
    </row>
    <row r="60" spans="1:99" ht="14.25" customHeight="1">
      <c r="A60" s="22" t="s">
        <v>122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/>
      <c r="W60" s="20"/>
      <c r="X60" s="20"/>
      <c r="Y60" s="20"/>
      <c r="Z60" s="20"/>
      <c r="AA60" s="20" t="s">
        <v>49</v>
      </c>
      <c r="AB60" s="20"/>
      <c r="AC60" s="20"/>
      <c r="AD60" s="20"/>
      <c r="AE60" s="20"/>
      <c r="AF60" s="20"/>
      <c r="AG60" s="20"/>
      <c r="AH60" s="20"/>
      <c r="AI60" s="20"/>
      <c r="AJ60" s="20" t="s">
        <v>61</v>
      </c>
      <c r="AK60" s="20"/>
      <c r="AL60" s="20"/>
      <c r="AM60" s="20"/>
      <c r="AN60" s="20"/>
      <c r="AO60" s="20"/>
      <c r="AP60" s="20"/>
      <c r="AQ60" s="20"/>
      <c r="AR60" s="20"/>
      <c r="AS60" s="20" t="s">
        <v>174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 t="s">
        <v>88</v>
      </c>
      <c r="BD60" s="20"/>
      <c r="BE60" s="20"/>
      <c r="BF60" s="20"/>
      <c r="BG60" s="20"/>
      <c r="BH60" s="20"/>
      <c r="BI60" s="20"/>
      <c r="BJ60" s="20"/>
      <c r="BK60" s="20"/>
      <c r="BL60" s="20" t="s">
        <v>107</v>
      </c>
      <c r="BM60" s="20"/>
      <c r="BN60" s="20"/>
      <c r="BO60" s="20"/>
      <c r="BP60" s="20"/>
      <c r="BQ60" s="20"/>
      <c r="BR60" s="20"/>
      <c r="BS60" s="20"/>
      <c r="BT60" s="20"/>
      <c r="BU60" s="20"/>
      <c r="BV60" s="21">
        <v>2100</v>
      </c>
      <c r="BW60" s="21"/>
      <c r="BX60" s="21"/>
      <c r="BY60" s="21"/>
      <c r="BZ60" s="21"/>
      <c r="CA60" s="21"/>
      <c r="CB60" s="21"/>
      <c r="CC60" s="21"/>
      <c r="CD60" s="21"/>
      <c r="CE60" s="21">
        <v>2100</v>
      </c>
      <c r="CF60" s="21"/>
      <c r="CG60" s="21"/>
      <c r="CH60" s="21"/>
      <c r="CI60" s="21"/>
      <c r="CJ60" s="21"/>
      <c r="CK60" s="21"/>
      <c r="CL60" s="21"/>
      <c r="CM60" s="21"/>
      <c r="CN60" s="21">
        <v>2100</v>
      </c>
      <c r="CO60" s="21"/>
      <c r="CP60" s="21"/>
      <c r="CQ60" s="21"/>
      <c r="CR60" s="21"/>
      <c r="CS60" s="21"/>
      <c r="CT60" s="21"/>
      <c r="CU60" s="21"/>
    </row>
    <row r="61" spans="1:99" ht="15" hidden="1">
      <c r="A61" s="22" t="s">
        <v>123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0"/>
      <c r="W61" s="20"/>
      <c r="X61" s="20"/>
      <c r="Y61" s="20"/>
      <c r="Z61" s="20"/>
      <c r="AA61" s="20" t="s">
        <v>49</v>
      </c>
      <c r="AB61" s="20"/>
      <c r="AC61" s="20"/>
      <c r="AD61" s="20"/>
      <c r="AE61" s="20"/>
      <c r="AF61" s="20"/>
      <c r="AG61" s="20"/>
      <c r="AH61" s="20"/>
      <c r="AI61" s="20"/>
      <c r="AJ61" s="20" t="s">
        <v>61</v>
      </c>
      <c r="AK61" s="20"/>
      <c r="AL61" s="20"/>
      <c r="AM61" s="20"/>
      <c r="AN61" s="20"/>
      <c r="AO61" s="20"/>
      <c r="AP61" s="20"/>
      <c r="AQ61" s="20"/>
      <c r="AR61" s="20"/>
      <c r="AS61" s="20" t="s">
        <v>174</v>
      </c>
      <c r="AT61" s="20"/>
      <c r="AU61" s="20"/>
      <c r="AV61" s="20"/>
      <c r="AW61" s="20"/>
      <c r="AX61" s="20"/>
      <c r="AY61" s="20"/>
      <c r="AZ61" s="20"/>
      <c r="BA61" s="20"/>
      <c r="BB61" s="20"/>
      <c r="BC61" s="20" t="s">
        <v>108</v>
      </c>
      <c r="BD61" s="20"/>
      <c r="BE61" s="20"/>
      <c r="BF61" s="20"/>
      <c r="BG61" s="20"/>
      <c r="BH61" s="20"/>
      <c r="BI61" s="20"/>
      <c r="BJ61" s="20"/>
      <c r="BK61" s="20"/>
      <c r="BL61" s="20" t="s">
        <v>107</v>
      </c>
      <c r="BM61" s="20"/>
      <c r="BN61" s="20"/>
      <c r="BO61" s="20"/>
      <c r="BP61" s="20"/>
      <c r="BQ61" s="20"/>
      <c r="BR61" s="20"/>
      <c r="BS61" s="20"/>
      <c r="BT61" s="20"/>
      <c r="BU61" s="20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</row>
    <row r="62" spans="1:99" ht="14.25">
      <c r="A62" s="77" t="s">
        <v>105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23"/>
      <c r="W62" s="23"/>
      <c r="X62" s="23"/>
      <c r="Y62" s="23"/>
      <c r="Z62" s="23"/>
      <c r="AA62" s="23" t="s">
        <v>49</v>
      </c>
      <c r="AB62" s="23"/>
      <c r="AC62" s="23"/>
      <c r="AD62" s="23"/>
      <c r="AE62" s="23"/>
      <c r="AF62" s="23"/>
      <c r="AG62" s="23"/>
      <c r="AH62" s="23"/>
      <c r="AI62" s="23"/>
      <c r="AJ62" s="23" t="s">
        <v>91</v>
      </c>
      <c r="AK62" s="23"/>
      <c r="AL62" s="23"/>
      <c r="AM62" s="23"/>
      <c r="AN62" s="23"/>
      <c r="AO62" s="23"/>
      <c r="AP62" s="23"/>
      <c r="AQ62" s="23"/>
      <c r="AR62" s="23"/>
      <c r="AS62" s="23" t="s">
        <v>117</v>
      </c>
      <c r="AT62" s="23"/>
      <c r="AU62" s="23"/>
      <c r="AV62" s="23"/>
      <c r="AW62" s="23"/>
      <c r="AX62" s="23"/>
      <c r="AY62" s="23"/>
      <c r="AZ62" s="23"/>
      <c r="BA62" s="23"/>
      <c r="BB62" s="23"/>
      <c r="BC62" s="23" t="s">
        <v>85</v>
      </c>
      <c r="BD62" s="23"/>
      <c r="BE62" s="23"/>
      <c r="BF62" s="23"/>
      <c r="BG62" s="23"/>
      <c r="BH62" s="23"/>
      <c r="BI62" s="23"/>
      <c r="BJ62" s="23"/>
      <c r="BK62" s="23"/>
      <c r="BL62" s="23" t="s">
        <v>86</v>
      </c>
      <c r="BM62" s="23"/>
      <c r="BN62" s="23"/>
      <c r="BO62" s="23"/>
      <c r="BP62" s="23"/>
      <c r="BQ62" s="23"/>
      <c r="BR62" s="23"/>
      <c r="BS62" s="23"/>
      <c r="BT62" s="23"/>
      <c r="BU62" s="23"/>
      <c r="BV62" s="24">
        <f>BV63</f>
        <v>10000</v>
      </c>
      <c r="BW62" s="24"/>
      <c r="BX62" s="24"/>
      <c r="BY62" s="24"/>
      <c r="BZ62" s="24"/>
      <c r="CA62" s="24"/>
      <c r="CB62" s="24"/>
      <c r="CC62" s="24"/>
      <c r="CD62" s="24"/>
      <c r="CE62" s="24">
        <f>CE63</f>
        <v>10000</v>
      </c>
      <c r="CF62" s="24"/>
      <c r="CG62" s="24"/>
      <c r="CH62" s="24"/>
      <c r="CI62" s="24"/>
      <c r="CJ62" s="24"/>
      <c r="CK62" s="24"/>
      <c r="CL62" s="24"/>
      <c r="CM62" s="24"/>
      <c r="CN62" s="24">
        <f>BV62</f>
        <v>10000</v>
      </c>
      <c r="CO62" s="24"/>
      <c r="CP62" s="24"/>
      <c r="CQ62" s="24"/>
      <c r="CR62" s="24"/>
      <c r="CS62" s="24"/>
      <c r="CT62" s="24"/>
      <c r="CU62" s="24"/>
    </row>
    <row r="63" spans="1:99" ht="15">
      <c r="A63" s="26" t="s">
        <v>104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0"/>
      <c r="W63" s="20"/>
      <c r="X63" s="20"/>
      <c r="Y63" s="20"/>
      <c r="Z63" s="20"/>
      <c r="AA63" s="20" t="s">
        <v>49</v>
      </c>
      <c r="AB63" s="20"/>
      <c r="AC63" s="20"/>
      <c r="AD63" s="20"/>
      <c r="AE63" s="20"/>
      <c r="AF63" s="20"/>
      <c r="AG63" s="20"/>
      <c r="AH63" s="20"/>
      <c r="AI63" s="20"/>
      <c r="AJ63" s="20" t="s">
        <v>91</v>
      </c>
      <c r="AK63" s="20"/>
      <c r="AL63" s="20"/>
      <c r="AM63" s="20"/>
      <c r="AN63" s="20"/>
      <c r="AO63" s="20"/>
      <c r="AP63" s="20"/>
      <c r="AQ63" s="20"/>
      <c r="AR63" s="20"/>
      <c r="AS63" s="20" t="s">
        <v>117</v>
      </c>
      <c r="AT63" s="20"/>
      <c r="AU63" s="20"/>
      <c r="AV63" s="20"/>
      <c r="AW63" s="20"/>
      <c r="AX63" s="20"/>
      <c r="AY63" s="20"/>
      <c r="AZ63" s="20"/>
      <c r="BA63" s="20"/>
      <c r="BB63" s="20"/>
      <c r="BC63" s="20" t="s">
        <v>92</v>
      </c>
      <c r="BD63" s="20"/>
      <c r="BE63" s="20"/>
      <c r="BF63" s="20"/>
      <c r="BG63" s="20"/>
      <c r="BH63" s="20"/>
      <c r="BI63" s="20"/>
      <c r="BJ63" s="20"/>
      <c r="BK63" s="20"/>
      <c r="BL63" s="20" t="s">
        <v>144</v>
      </c>
      <c r="BM63" s="20"/>
      <c r="BN63" s="20"/>
      <c r="BO63" s="20"/>
      <c r="BP63" s="20"/>
      <c r="BQ63" s="20"/>
      <c r="BR63" s="20"/>
      <c r="BS63" s="20"/>
      <c r="BT63" s="20"/>
      <c r="BU63" s="20"/>
      <c r="BV63" s="21">
        <v>10000</v>
      </c>
      <c r="BW63" s="21"/>
      <c r="BX63" s="21"/>
      <c r="BY63" s="21"/>
      <c r="BZ63" s="21"/>
      <c r="CA63" s="21"/>
      <c r="CB63" s="21"/>
      <c r="CC63" s="21"/>
      <c r="CD63" s="21"/>
      <c r="CE63" s="21">
        <v>10000</v>
      </c>
      <c r="CF63" s="21"/>
      <c r="CG63" s="21"/>
      <c r="CH63" s="21"/>
      <c r="CI63" s="21"/>
      <c r="CJ63" s="21"/>
      <c r="CK63" s="21"/>
      <c r="CL63" s="21"/>
      <c r="CM63" s="21"/>
      <c r="CN63" s="21">
        <f>BV63</f>
        <v>10000</v>
      </c>
      <c r="CO63" s="21"/>
      <c r="CP63" s="21"/>
      <c r="CQ63" s="21"/>
      <c r="CR63" s="21"/>
      <c r="CS63" s="21"/>
      <c r="CT63" s="21"/>
      <c r="CU63" s="21"/>
    </row>
    <row r="64" spans="1:99" ht="16.5" thickBo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88"/>
      <c r="AA64" s="89"/>
      <c r="AB64" s="90"/>
      <c r="AC64" s="90"/>
      <c r="AD64" s="90"/>
      <c r="AE64" s="90"/>
      <c r="AF64" s="90"/>
      <c r="AG64" s="90"/>
      <c r="AH64" s="90"/>
      <c r="AI64" s="91"/>
      <c r="AJ64" s="92"/>
      <c r="AK64" s="90"/>
      <c r="AL64" s="90"/>
      <c r="AM64" s="90"/>
      <c r="AN64" s="90"/>
      <c r="AO64" s="90"/>
      <c r="AP64" s="90"/>
      <c r="AQ64" s="90"/>
      <c r="AR64" s="91"/>
      <c r="AS64" s="92"/>
      <c r="AT64" s="90"/>
      <c r="AU64" s="90"/>
      <c r="AV64" s="90"/>
      <c r="AW64" s="90"/>
      <c r="AX64" s="90"/>
      <c r="AY64" s="90"/>
      <c r="AZ64" s="90"/>
      <c r="BA64" s="90"/>
      <c r="BB64" s="91"/>
      <c r="BC64" s="92"/>
      <c r="BD64" s="90"/>
      <c r="BE64" s="90"/>
      <c r="BF64" s="90"/>
      <c r="BG64" s="90"/>
      <c r="BH64" s="90"/>
      <c r="BI64" s="90"/>
      <c r="BJ64" s="90"/>
      <c r="BK64" s="91"/>
      <c r="BL64" s="92"/>
      <c r="BM64" s="90"/>
      <c r="BN64" s="90"/>
      <c r="BO64" s="90"/>
      <c r="BP64" s="90"/>
      <c r="BQ64" s="90"/>
      <c r="BR64" s="90"/>
      <c r="BS64" s="90"/>
      <c r="BT64" s="90"/>
      <c r="BU64" s="91"/>
      <c r="BV64" s="93"/>
      <c r="BW64" s="94"/>
      <c r="BX64" s="94"/>
      <c r="BY64" s="94"/>
      <c r="BZ64" s="94"/>
      <c r="CA64" s="94"/>
      <c r="CB64" s="94"/>
      <c r="CC64" s="94"/>
      <c r="CD64" s="95"/>
      <c r="CE64" s="96"/>
      <c r="CF64" s="97"/>
      <c r="CG64" s="97"/>
      <c r="CH64" s="97"/>
      <c r="CI64" s="97"/>
      <c r="CJ64" s="97"/>
      <c r="CK64" s="97"/>
      <c r="CL64" s="97"/>
      <c r="CM64" s="98"/>
      <c r="CN64" s="96"/>
      <c r="CO64" s="97"/>
      <c r="CP64" s="97"/>
      <c r="CQ64" s="97"/>
      <c r="CR64" s="97"/>
      <c r="CS64" s="97"/>
      <c r="CT64" s="97"/>
      <c r="CU64" s="100"/>
    </row>
    <row r="65" spans="1:99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8" t="s">
        <v>35</v>
      </c>
      <c r="BV65" s="101">
        <f>BV31</f>
        <v>2670682</v>
      </c>
      <c r="BW65" s="101"/>
      <c r="BX65" s="101"/>
      <c r="BY65" s="101"/>
      <c r="BZ65" s="101"/>
      <c r="CA65" s="101"/>
      <c r="CB65" s="101"/>
      <c r="CC65" s="101"/>
      <c r="CD65" s="101"/>
      <c r="CE65" s="101">
        <f>CE31</f>
        <v>2670682</v>
      </c>
      <c r="CF65" s="101"/>
      <c r="CG65" s="101"/>
      <c r="CH65" s="101"/>
      <c r="CI65" s="101"/>
      <c r="CJ65" s="101"/>
      <c r="CK65" s="101"/>
      <c r="CL65" s="101"/>
      <c r="CM65" s="101"/>
      <c r="CN65" s="102">
        <f>CN31</f>
        <v>2670682</v>
      </c>
      <c r="CO65" s="102"/>
      <c r="CP65" s="102"/>
      <c r="CQ65" s="102"/>
      <c r="CR65" s="102"/>
      <c r="CS65" s="102"/>
      <c r="CT65" s="102"/>
      <c r="CU65" s="103"/>
    </row>
    <row r="66" ht="13.5" thickBot="1"/>
    <row r="67" spans="81:99" ht="12.75">
      <c r="CC67" s="3" t="s">
        <v>32</v>
      </c>
      <c r="CN67" s="104"/>
      <c r="CO67" s="105"/>
      <c r="CP67" s="105"/>
      <c r="CQ67" s="105"/>
      <c r="CR67" s="105"/>
      <c r="CS67" s="105"/>
      <c r="CT67" s="105"/>
      <c r="CU67" s="106"/>
    </row>
    <row r="68" spans="81:99" ht="13.5" thickBot="1">
      <c r="CC68" s="3" t="s">
        <v>33</v>
      </c>
      <c r="CN68" s="85"/>
      <c r="CO68" s="86"/>
      <c r="CP68" s="86"/>
      <c r="CQ68" s="86"/>
      <c r="CR68" s="86"/>
      <c r="CS68" s="86"/>
      <c r="CT68" s="86"/>
      <c r="CU68" s="87"/>
    </row>
    <row r="69" ht="12.75">
      <c r="A69" s="3"/>
    </row>
    <row r="70" spans="1:99" ht="12.75">
      <c r="A70" s="3" t="s">
        <v>159</v>
      </c>
      <c r="T70" s="19"/>
      <c r="U70" s="19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L70" s="30" t="s">
        <v>115</v>
      </c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CC70" s="3"/>
      <c r="CN70" s="29"/>
      <c r="CO70" s="29"/>
      <c r="CP70" s="29"/>
      <c r="CQ70" s="29"/>
      <c r="CR70" s="29"/>
      <c r="CS70" s="29"/>
      <c r="CT70" s="29"/>
      <c r="CU70" s="29"/>
    </row>
    <row r="71" spans="1:9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9" t="s">
        <v>5</v>
      </c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"/>
      <c r="AL71" s="99" t="s">
        <v>6</v>
      </c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"/>
      <c r="BV71" s="9"/>
      <c r="BW71" s="9"/>
      <c r="BX71" s="9"/>
      <c r="BY71" s="9"/>
      <c r="BZ71" s="9"/>
      <c r="CA71" s="9"/>
      <c r="CB71" s="9"/>
      <c r="CC71" s="3"/>
      <c r="CD71" s="9"/>
      <c r="CE71" s="9"/>
      <c r="CF71" s="9"/>
      <c r="CG71" s="9"/>
      <c r="CH71" s="9"/>
      <c r="CL71" s="9"/>
      <c r="CN71" s="29"/>
      <c r="CO71" s="29"/>
      <c r="CP71" s="29"/>
      <c r="CQ71" s="29"/>
      <c r="CR71" s="29"/>
      <c r="CS71" s="29"/>
      <c r="CT71" s="29"/>
      <c r="CU71" s="29"/>
    </row>
    <row r="72" spans="1:90" ht="12.75">
      <c r="A72" s="3" t="s">
        <v>34</v>
      </c>
      <c r="T72" s="30" t="s">
        <v>184</v>
      </c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D72" s="30" t="s">
        <v>185</v>
      </c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V72" s="35" t="s">
        <v>160</v>
      </c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</row>
    <row r="73" spans="1:99" ht="12.75">
      <c r="A73" s="1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9" t="s">
        <v>36</v>
      </c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"/>
      <c r="AL73" s="99" t="s">
        <v>5</v>
      </c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"/>
      <c r="BD73" s="99" t="s">
        <v>6</v>
      </c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"/>
      <c r="BV73" s="99" t="s">
        <v>37</v>
      </c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"/>
      <c r="CN73" s="9"/>
      <c r="CO73" s="9"/>
      <c r="CP73" s="9"/>
      <c r="CQ73" s="9"/>
      <c r="CR73" s="9"/>
      <c r="CS73" s="9"/>
      <c r="CT73" s="9"/>
      <c r="CU73" s="9"/>
    </row>
    <row r="74" spans="1:26" ht="12.75">
      <c r="A74" s="2" t="s">
        <v>8</v>
      </c>
      <c r="B74" s="33"/>
      <c r="C74" s="33"/>
      <c r="D74" s="33"/>
      <c r="E74" s="3" t="s">
        <v>9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30"/>
      <c r="W74" s="4" t="s">
        <v>10</v>
      </c>
      <c r="X74" s="36"/>
      <c r="Y74" s="36"/>
      <c r="Z74" s="3" t="s">
        <v>11</v>
      </c>
    </row>
    <row r="75" spans="1:99" ht="15.75">
      <c r="A75" s="11"/>
      <c r="B75" s="14"/>
      <c r="C75" s="14"/>
      <c r="D75" s="14"/>
      <c r="E75" s="11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</sheetData>
  <sheetProtection/>
  <mergeCells count="462">
    <mergeCell ref="A53:U53"/>
    <mergeCell ref="V53:Z53"/>
    <mergeCell ref="AA53:AI53"/>
    <mergeCell ref="AJ53:AR53"/>
    <mergeCell ref="AS53:BB53"/>
    <mergeCell ref="BC53:BK53"/>
    <mergeCell ref="BL47:BU47"/>
    <mergeCell ref="BV47:CD47"/>
    <mergeCell ref="CE47:CM47"/>
    <mergeCell ref="CN47:CU47"/>
    <mergeCell ref="A47:U47"/>
    <mergeCell ref="V47:Z47"/>
    <mergeCell ref="AA47:AI47"/>
    <mergeCell ref="AJ47:AR47"/>
    <mergeCell ref="AS47:BB47"/>
    <mergeCell ref="BC47:BK47"/>
    <mergeCell ref="B74:D74"/>
    <mergeCell ref="F74:U74"/>
    <mergeCell ref="X74:Y74"/>
    <mergeCell ref="T72:AJ72"/>
    <mergeCell ref="AL72:BB72"/>
    <mergeCell ref="BD72:BT72"/>
    <mergeCell ref="BV72:CL72"/>
    <mergeCell ref="T73:AJ73"/>
    <mergeCell ref="AL73:BB73"/>
    <mergeCell ref="BD73:BT73"/>
    <mergeCell ref="BV73:CL73"/>
    <mergeCell ref="AL70:BB70"/>
    <mergeCell ref="BD70:BT70"/>
    <mergeCell ref="V70:AJ70"/>
    <mergeCell ref="CN70:CU70"/>
    <mergeCell ref="T71:AJ71"/>
    <mergeCell ref="AL71:BB71"/>
    <mergeCell ref="BD71:BT71"/>
    <mergeCell ref="CN71:CU71"/>
    <mergeCell ref="CN64:CU64"/>
    <mergeCell ref="BV65:CD65"/>
    <mergeCell ref="CE65:CM65"/>
    <mergeCell ref="CN65:CU65"/>
    <mergeCell ref="CN67:CU67"/>
    <mergeCell ref="CN68:CU68"/>
    <mergeCell ref="A64:Z64"/>
    <mergeCell ref="AA64:AI64"/>
    <mergeCell ref="AJ64:AR64"/>
    <mergeCell ref="AS64:BB64"/>
    <mergeCell ref="BC64:BK64"/>
    <mergeCell ref="BL64:BU64"/>
    <mergeCell ref="BV64:CD64"/>
    <mergeCell ref="CE64:CM64"/>
    <mergeCell ref="CE63:CM63"/>
    <mergeCell ref="CN63:CU63"/>
    <mergeCell ref="CE62:CM62"/>
    <mergeCell ref="CN62:CU62"/>
    <mergeCell ref="A63:U63"/>
    <mergeCell ref="V63:Z63"/>
    <mergeCell ref="AA63:AI63"/>
    <mergeCell ref="AJ63:AR63"/>
    <mergeCell ref="AS63:BB63"/>
    <mergeCell ref="BC63:BK63"/>
    <mergeCell ref="BL63:BU63"/>
    <mergeCell ref="BV63:CD63"/>
    <mergeCell ref="CE61:CM61"/>
    <mergeCell ref="CN61:CU61"/>
    <mergeCell ref="A62:U62"/>
    <mergeCell ref="V62:Z62"/>
    <mergeCell ref="AA62:AI62"/>
    <mergeCell ref="AJ62:AR62"/>
    <mergeCell ref="AS62:BB62"/>
    <mergeCell ref="BC62:BK62"/>
    <mergeCell ref="BL62:BU62"/>
    <mergeCell ref="BV62:CD62"/>
    <mergeCell ref="CE60:CM60"/>
    <mergeCell ref="CN60:CU60"/>
    <mergeCell ref="A61:U61"/>
    <mergeCell ref="V61:Z61"/>
    <mergeCell ref="AA61:AI61"/>
    <mergeCell ref="AJ61:AR61"/>
    <mergeCell ref="AS61:BB61"/>
    <mergeCell ref="BC61:BK61"/>
    <mergeCell ref="BL61:BU61"/>
    <mergeCell ref="BV61:CD61"/>
    <mergeCell ref="CE59:CM59"/>
    <mergeCell ref="CN59:CU59"/>
    <mergeCell ref="A60:U60"/>
    <mergeCell ref="V60:Z60"/>
    <mergeCell ref="AA60:AI60"/>
    <mergeCell ref="AJ60:AR60"/>
    <mergeCell ref="AS60:BB60"/>
    <mergeCell ref="BC60:BK60"/>
    <mergeCell ref="BL60:BU60"/>
    <mergeCell ref="BV60:CD60"/>
    <mergeCell ref="CE58:CM58"/>
    <mergeCell ref="CN58:CU58"/>
    <mergeCell ref="A59:U59"/>
    <mergeCell ref="V59:Z59"/>
    <mergeCell ref="AA59:AI59"/>
    <mergeCell ref="AJ59:AR59"/>
    <mergeCell ref="AS59:BB59"/>
    <mergeCell ref="BC59:BK59"/>
    <mergeCell ref="BL59:BU59"/>
    <mergeCell ref="BV59:CD59"/>
    <mergeCell ref="CE57:CM57"/>
    <mergeCell ref="CN57:CU57"/>
    <mergeCell ref="A58:U58"/>
    <mergeCell ref="V58:Z58"/>
    <mergeCell ref="AA58:AI58"/>
    <mergeCell ref="AJ58:AR58"/>
    <mergeCell ref="AS58:BB58"/>
    <mergeCell ref="BC58:BK58"/>
    <mergeCell ref="BL58:BU58"/>
    <mergeCell ref="BV58:CD58"/>
    <mergeCell ref="CE55:CM55"/>
    <mergeCell ref="CN55:CU55"/>
    <mergeCell ref="A57:U57"/>
    <mergeCell ref="V57:Z57"/>
    <mergeCell ref="AA57:AI57"/>
    <mergeCell ref="AJ57:AR57"/>
    <mergeCell ref="AS57:BB57"/>
    <mergeCell ref="BC57:BK57"/>
    <mergeCell ref="BL57:BU57"/>
    <mergeCell ref="BV57:CD57"/>
    <mergeCell ref="CE54:CM54"/>
    <mergeCell ref="CN54:CU54"/>
    <mergeCell ref="A55:U55"/>
    <mergeCell ref="V55:Z55"/>
    <mergeCell ref="AA55:AI55"/>
    <mergeCell ref="AJ55:AR55"/>
    <mergeCell ref="AS55:BB55"/>
    <mergeCell ref="BC55:BK55"/>
    <mergeCell ref="BL55:BU55"/>
    <mergeCell ref="BV55:CD55"/>
    <mergeCell ref="A54:U54"/>
    <mergeCell ref="V54:Z54"/>
    <mergeCell ref="AA54:AI54"/>
    <mergeCell ref="AJ54:AR54"/>
    <mergeCell ref="AS54:BB54"/>
    <mergeCell ref="BC54:BK54"/>
    <mergeCell ref="BL54:BU54"/>
    <mergeCell ref="BV54:CD54"/>
    <mergeCell ref="CE52:CM52"/>
    <mergeCell ref="CN52:CU52"/>
    <mergeCell ref="BL53:BU53"/>
    <mergeCell ref="BV53:CD53"/>
    <mergeCell ref="CE51:CM51"/>
    <mergeCell ref="CN51:CU51"/>
    <mergeCell ref="BL52:BU52"/>
    <mergeCell ref="BV52:CD52"/>
    <mergeCell ref="CE53:CM53"/>
    <mergeCell ref="CN53:CU53"/>
    <mergeCell ref="BL51:BU51"/>
    <mergeCell ref="BV51:CD51"/>
    <mergeCell ref="A52:U52"/>
    <mergeCell ref="V52:Z52"/>
    <mergeCell ref="AA52:AI52"/>
    <mergeCell ref="AJ52:AR52"/>
    <mergeCell ref="AS52:BB52"/>
    <mergeCell ref="BC52:BK52"/>
    <mergeCell ref="BL50:BU50"/>
    <mergeCell ref="BV50:CD50"/>
    <mergeCell ref="CE50:CM50"/>
    <mergeCell ref="CN50:CU50"/>
    <mergeCell ref="A51:U51"/>
    <mergeCell ref="V51:Z51"/>
    <mergeCell ref="AA51:AI51"/>
    <mergeCell ref="AJ51:AR51"/>
    <mergeCell ref="AS51:BB51"/>
    <mergeCell ref="BC51:BK51"/>
    <mergeCell ref="BL49:BU49"/>
    <mergeCell ref="BV49:CD49"/>
    <mergeCell ref="CE49:CM49"/>
    <mergeCell ref="CN49:CU49"/>
    <mergeCell ref="A50:U50"/>
    <mergeCell ref="V50:Z50"/>
    <mergeCell ref="AA50:AI50"/>
    <mergeCell ref="AJ50:AR50"/>
    <mergeCell ref="AS50:BB50"/>
    <mergeCell ref="BC50:BK50"/>
    <mergeCell ref="BL48:BU48"/>
    <mergeCell ref="BV48:CD48"/>
    <mergeCell ref="CE48:CM48"/>
    <mergeCell ref="CN48:CU48"/>
    <mergeCell ref="A49:U49"/>
    <mergeCell ref="V49:Z49"/>
    <mergeCell ref="AA49:AI49"/>
    <mergeCell ref="AJ49:AR49"/>
    <mergeCell ref="AS49:BB49"/>
    <mergeCell ref="BC49:BK49"/>
    <mergeCell ref="BL46:BU46"/>
    <mergeCell ref="BV46:CD46"/>
    <mergeCell ref="CE46:CM46"/>
    <mergeCell ref="CN46:CU46"/>
    <mergeCell ref="A48:U48"/>
    <mergeCell ref="V48:Z48"/>
    <mergeCell ref="AA48:AI48"/>
    <mergeCell ref="AJ48:AR48"/>
    <mergeCell ref="AS48:BB48"/>
    <mergeCell ref="BC48:BK48"/>
    <mergeCell ref="BL45:BU45"/>
    <mergeCell ref="BV45:CD45"/>
    <mergeCell ref="CE45:CM45"/>
    <mergeCell ref="CN45:CU45"/>
    <mergeCell ref="A46:U46"/>
    <mergeCell ref="V46:Z46"/>
    <mergeCell ref="AA46:AI46"/>
    <mergeCell ref="AJ46:AR46"/>
    <mergeCell ref="AS46:BB46"/>
    <mergeCell ref="BC46:BK46"/>
    <mergeCell ref="BL43:BU43"/>
    <mergeCell ref="BV43:CD43"/>
    <mergeCell ref="CE43:CM43"/>
    <mergeCell ref="CN43:CU43"/>
    <mergeCell ref="A45:U45"/>
    <mergeCell ref="V45:Z45"/>
    <mergeCell ref="AA45:AI45"/>
    <mergeCell ref="AJ45:AR45"/>
    <mergeCell ref="AS45:BB45"/>
    <mergeCell ref="BC45:BK45"/>
    <mergeCell ref="BL42:BU42"/>
    <mergeCell ref="BV42:CD42"/>
    <mergeCell ref="CE42:CM42"/>
    <mergeCell ref="CN42:CU42"/>
    <mergeCell ref="A43:U43"/>
    <mergeCell ref="V43:Z43"/>
    <mergeCell ref="AA43:AI43"/>
    <mergeCell ref="AJ43:AR43"/>
    <mergeCell ref="AS43:BB43"/>
    <mergeCell ref="BC43:BK43"/>
    <mergeCell ref="BL41:BU41"/>
    <mergeCell ref="BV41:CD41"/>
    <mergeCell ref="CE41:CM41"/>
    <mergeCell ref="CN41:CU41"/>
    <mergeCell ref="A42:U42"/>
    <mergeCell ref="V42:Z42"/>
    <mergeCell ref="AA42:AI42"/>
    <mergeCell ref="AJ42:AR42"/>
    <mergeCell ref="AS42:BB42"/>
    <mergeCell ref="BC42:BK42"/>
    <mergeCell ref="BL40:BU40"/>
    <mergeCell ref="BV40:CD40"/>
    <mergeCell ref="CE40:CM40"/>
    <mergeCell ref="CN40:CU40"/>
    <mergeCell ref="A41:U41"/>
    <mergeCell ref="V41:Z41"/>
    <mergeCell ref="AA41:AI41"/>
    <mergeCell ref="AJ41:AR41"/>
    <mergeCell ref="AS41:BB41"/>
    <mergeCell ref="BC41:BK41"/>
    <mergeCell ref="BL39:BU39"/>
    <mergeCell ref="BV39:CD39"/>
    <mergeCell ref="CE39:CM39"/>
    <mergeCell ref="CN39:CU39"/>
    <mergeCell ref="A40:U40"/>
    <mergeCell ref="V40:Z40"/>
    <mergeCell ref="AA40:AI40"/>
    <mergeCell ref="AJ40:AR40"/>
    <mergeCell ref="AS40:BB40"/>
    <mergeCell ref="BC40:BK40"/>
    <mergeCell ref="BL38:BU38"/>
    <mergeCell ref="BV38:CD38"/>
    <mergeCell ref="CE38:CM38"/>
    <mergeCell ref="CN38:CU38"/>
    <mergeCell ref="A39:U39"/>
    <mergeCell ref="V39:Z39"/>
    <mergeCell ref="AA39:AI39"/>
    <mergeCell ref="AJ39:AR39"/>
    <mergeCell ref="AS39:BB39"/>
    <mergeCell ref="BC39:BK39"/>
    <mergeCell ref="BL37:BU37"/>
    <mergeCell ref="BV37:CD37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6:BU36"/>
    <mergeCell ref="BV36:CD36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BL34:BU34"/>
    <mergeCell ref="BV34:CD34"/>
    <mergeCell ref="CE34:CM34"/>
    <mergeCell ref="CN34:CU34"/>
    <mergeCell ref="A36:U36"/>
    <mergeCell ref="V36:Z36"/>
    <mergeCell ref="AA36:AI36"/>
    <mergeCell ref="AJ36:AR36"/>
    <mergeCell ref="AS36:BB36"/>
    <mergeCell ref="BC36:BK36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2:BU32"/>
    <mergeCell ref="BV32:CD32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1:BU31"/>
    <mergeCell ref="BV31:CD31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0:BU30"/>
    <mergeCell ref="BV30:CD30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A28:U28"/>
    <mergeCell ref="V28:Z28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A29:U29"/>
    <mergeCell ref="V29:Z29"/>
    <mergeCell ref="AA29:AI29"/>
    <mergeCell ref="AJ29:AR29"/>
    <mergeCell ref="AS29:BB29"/>
    <mergeCell ref="BC29:BK29"/>
    <mergeCell ref="AA28:AI28"/>
    <mergeCell ref="AJ28:AR28"/>
    <mergeCell ref="AS28:BB28"/>
    <mergeCell ref="BC28:BK28"/>
    <mergeCell ref="CE26:CM26"/>
    <mergeCell ref="CN26:CU26"/>
    <mergeCell ref="CE28:CM28"/>
    <mergeCell ref="CN28:CU28"/>
    <mergeCell ref="BL29:BU29"/>
    <mergeCell ref="BV29:CD29"/>
    <mergeCell ref="CE27:CM27"/>
    <mergeCell ref="CN27:CU27"/>
    <mergeCell ref="BC27:BK27"/>
    <mergeCell ref="BV27:CD27"/>
    <mergeCell ref="BL28:BU28"/>
    <mergeCell ref="BV28:CD28"/>
    <mergeCell ref="BL26:BU27"/>
    <mergeCell ref="BV26:CD26"/>
    <mergeCell ref="A26:U26"/>
    <mergeCell ref="V26:Z27"/>
    <mergeCell ref="AA26:AI26"/>
    <mergeCell ref="AJ26:AR26"/>
    <mergeCell ref="AS26:BB26"/>
    <mergeCell ref="BC26:BK26"/>
    <mergeCell ref="A27:U27"/>
    <mergeCell ref="AA27:AI27"/>
    <mergeCell ref="AJ27:AR27"/>
    <mergeCell ref="AS27:BB27"/>
    <mergeCell ref="O21:BT21"/>
    <mergeCell ref="CJ21:CU21"/>
    <mergeCell ref="CJ22:CU22"/>
    <mergeCell ref="A25:U25"/>
    <mergeCell ref="V25:Z25"/>
    <mergeCell ref="AA25:BK25"/>
    <mergeCell ref="BL25:BU25"/>
    <mergeCell ref="BV25:CU25"/>
    <mergeCell ref="CJ17:CU17"/>
    <mergeCell ref="S18:BT18"/>
    <mergeCell ref="CJ18:CU18"/>
    <mergeCell ref="U19:BT19"/>
    <mergeCell ref="CJ19:CU19"/>
    <mergeCell ref="Z20:BT20"/>
    <mergeCell ref="CJ20:CU20"/>
    <mergeCell ref="A14:BU14"/>
    <mergeCell ref="CJ14:CU14"/>
    <mergeCell ref="A15:BU15"/>
    <mergeCell ref="CJ15:CU15"/>
    <mergeCell ref="AJ16:AL16"/>
    <mergeCell ref="AN16:AW16"/>
    <mergeCell ref="AZ16:BA16"/>
    <mergeCell ref="CJ16:CU16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9:AN9"/>
    <mergeCell ref="BH9:CU9"/>
    <mergeCell ref="A10:N10"/>
    <mergeCell ref="Q10:AN10"/>
    <mergeCell ref="BH10:BU10"/>
    <mergeCell ref="BX10:CU10"/>
    <mergeCell ref="A6:AN6"/>
    <mergeCell ref="BH6:CU6"/>
    <mergeCell ref="A7:AN7"/>
    <mergeCell ref="BH7:CU7"/>
    <mergeCell ref="A8:AN8"/>
    <mergeCell ref="BH8:CU8"/>
    <mergeCell ref="BH1:CU1"/>
    <mergeCell ref="BH2:CU2"/>
    <mergeCell ref="BH3:CU3"/>
    <mergeCell ref="BH4:CU4"/>
    <mergeCell ref="A5:AN5"/>
    <mergeCell ref="BH5:CU5"/>
    <mergeCell ref="BL44:BU44"/>
    <mergeCell ref="BV44:CD44"/>
    <mergeCell ref="CE44:CM44"/>
    <mergeCell ref="CN44:CU44"/>
    <mergeCell ref="A44:U44"/>
    <mergeCell ref="V44:Z44"/>
    <mergeCell ref="AA44:AI44"/>
    <mergeCell ref="AJ44:AR44"/>
    <mergeCell ref="AS44:BB44"/>
    <mergeCell ref="BC44:BK44"/>
    <mergeCell ref="BL35:BU35"/>
    <mergeCell ref="BV35:CD35"/>
    <mergeCell ref="CE35:CM35"/>
    <mergeCell ref="CN35:CU35"/>
    <mergeCell ref="A35:U35"/>
    <mergeCell ref="V35:Z35"/>
    <mergeCell ref="AA35:AI35"/>
    <mergeCell ref="AJ35:AR35"/>
    <mergeCell ref="AS35:BB35"/>
    <mergeCell ref="BC35:BK35"/>
    <mergeCell ref="BL56:BU56"/>
    <mergeCell ref="BV56:CD56"/>
    <mergeCell ref="CE56:CM56"/>
    <mergeCell ref="CN56:CU56"/>
    <mergeCell ref="A56:U56"/>
    <mergeCell ref="V56:Z56"/>
    <mergeCell ref="AA56:AI56"/>
    <mergeCell ref="AJ56:AR56"/>
    <mergeCell ref="AS56:BB56"/>
    <mergeCell ref="BC56:BK5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62"/>
  <sheetViews>
    <sheetView zoomScalePageLayoutView="0" workbookViewId="0" topLeftCell="A37">
      <selection activeCell="O21" sqref="O21:BT21"/>
    </sheetView>
  </sheetViews>
  <sheetFormatPr defaultColWidth="1.37890625" defaultRowHeight="12.75"/>
  <cols>
    <col min="1" max="14" width="1.37890625" style="1" customWidth="1"/>
    <col min="15" max="15" width="6.25390625" style="1" customWidth="1"/>
    <col min="16" max="18" width="1.37890625" style="1" customWidth="1"/>
    <col min="19" max="19" width="5.875" style="1" customWidth="1"/>
    <col min="20" max="20" width="1.37890625" style="1" customWidth="1"/>
    <col min="21" max="21" width="18.00390625" style="1" customWidth="1"/>
    <col min="22" max="48" width="1.37890625" style="1" customWidth="1"/>
    <col min="49" max="49" width="2.125" style="1" bestFit="1" customWidth="1"/>
    <col min="50" max="50" width="1.875" style="1" bestFit="1" customWidth="1"/>
    <col min="51" max="72" width="1.37890625" style="1" customWidth="1"/>
    <col min="73" max="73" width="6.375" style="1" bestFit="1" customWidth="1"/>
    <col min="74" max="81" width="1.37890625" style="1" customWidth="1"/>
    <col min="82" max="82" width="2.75390625" style="1" customWidth="1"/>
    <col min="83" max="90" width="1.37890625" style="1" customWidth="1"/>
    <col min="91" max="91" width="2.625" style="1" customWidth="1"/>
    <col min="92" max="98" width="1.37890625" style="1" customWidth="1"/>
    <col min="99" max="99" width="8.25390625" style="1" customWidth="1"/>
    <col min="100" max="16384" width="1.37890625" style="1" customWidth="1"/>
  </cols>
  <sheetData>
    <row r="1" spans="59:99" s="8" customFormat="1" ht="15" customHeight="1">
      <c r="BG1" s="15"/>
      <c r="BH1" s="27" t="s">
        <v>43</v>
      </c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</row>
    <row r="2" spans="59:99" s="8" customFormat="1" ht="18.75">
      <c r="BG2" s="15"/>
      <c r="BH2" s="27" t="s">
        <v>45</v>
      </c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</row>
    <row r="3" spans="59:99" s="8" customFormat="1" ht="18.75">
      <c r="BG3" s="15"/>
      <c r="BH3" s="27" t="s">
        <v>46</v>
      </c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</row>
    <row r="4" spans="59:99" s="8" customFormat="1" ht="18.75">
      <c r="BG4" s="15"/>
      <c r="BH4" s="27" t="s">
        <v>47</v>
      </c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</row>
    <row r="5" spans="1:9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H5" s="29" t="s">
        <v>3</v>
      </c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</row>
    <row r="6" spans="1:9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H6" s="30" t="s">
        <v>48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5" customFormat="1" ht="10.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BH7" s="31" t="s">
        <v>7</v>
      </c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1:99" ht="33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H8" s="32" t="s">
        <v>112</v>
      </c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1:99" s="5" customFormat="1" ht="10.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BH9" s="31" t="s">
        <v>4</v>
      </c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</row>
    <row r="10" spans="1:9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X10" s="30" t="s">
        <v>138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</row>
    <row r="11" spans="1:99" s="5" customFormat="1" ht="10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BH11" s="31" t="s">
        <v>5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X11" s="31" t="s">
        <v>6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</row>
    <row r="12" spans="1:85" ht="12.75">
      <c r="A12" s="2"/>
      <c r="B12" s="33"/>
      <c r="C12" s="33"/>
      <c r="D12" s="33"/>
      <c r="E12" s="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4"/>
      <c r="X12" s="34"/>
      <c r="Y12" s="34"/>
      <c r="Z12" s="3"/>
      <c r="BH12" s="2" t="s">
        <v>8</v>
      </c>
      <c r="BI12" s="35"/>
      <c r="BJ12" s="35"/>
      <c r="BK12" s="35"/>
      <c r="BL12" s="3" t="s">
        <v>9</v>
      </c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D12" s="4" t="s">
        <v>10</v>
      </c>
      <c r="CE12" s="36"/>
      <c r="CF12" s="36"/>
      <c r="CG12" s="3" t="s">
        <v>11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:99" ht="16.5" thickBot="1">
      <c r="A14" s="37" t="s">
        <v>175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CJ14" s="39" t="s">
        <v>12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1"/>
    </row>
    <row r="15" spans="1:99" ht="15.75">
      <c r="A15" s="37" t="s">
        <v>176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7"/>
      <c r="BW15" s="7"/>
      <c r="CA15" s="2"/>
      <c r="CC15" s="3"/>
      <c r="CH15" s="2" t="s">
        <v>2</v>
      </c>
      <c r="CJ15" s="42" t="s">
        <v>17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</row>
    <row r="16" spans="15:99" ht="12.75">
      <c r="O16" s="7"/>
      <c r="AI16" s="2" t="s">
        <v>38</v>
      </c>
      <c r="AJ16" s="35"/>
      <c r="AK16" s="35"/>
      <c r="AL16" s="35"/>
      <c r="AM16" s="3" t="s">
        <v>9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Y16" s="4" t="s">
        <v>10</v>
      </c>
      <c r="AZ16" s="36"/>
      <c r="BA16" s="36"/>
      <c r="BB16" s="3" t="s">
        <v>40</v>
      </c>
      <c r="BV16" s="4"/>
      <c r="BW16" s="6"/>
      <c r="BX16" s="6"/>
      <c r="BY16" s="3"/>
      <c r="CH16" s="2" t="s">
        <v>0</v>
      </c>
      <c r="CJ16" s="45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</row>
    <row r="17" spans="15:99" ht="12.75">
      <c r="O17" s="7"/>
      <c r="BV17" s="4"/>
      <c r="BW17" s="6"/>
      <c r="BX17" s="6"/>
      <c r="BY17" s="3"/>
      <c r="CH17" s="2" t="s">
        <v>1</v>
      </c>
      <c r="CJ17" s="45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7"/>
    </row>
    <row r="18" spans="1:99" ht="27" customHeight="1">
      <c r="A18" s="3" t="s">
        <v>18</v>
      </c>
      <c r="O18" s="7"/>
      <c r="S18" s="32" t="s">
        <v>112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V18" s="4"/>
      <c r="BW18" s="6"/>
      <c r="BX18" s="6"/>
      <c r="BY18" s="3"/>
      <c r="CH18" s="2" t="s">
        <v>13</v>
      </c>
      <c r="CJ18" s="49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</row>
    <row r="19" spans="1:99" ht="25.5" customHeight="1">
      <c r="A19" s="3" t="s">
        <v>19</v>
      </c>
      <c r="O19" s="7"/>
      <c r="U19" s="52" t="s">
        <v>112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V19" s="4"/>
      <c r="BW19" s="6"/>
      <c r="BX19" s="6"/>
      <c r="BY19" s="3"/>
      <c r="CH19" s="2" t="s">
        <v>13</v>
      </c>
      <c r="CJ19" s="53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54"/>
    </row>
    <row r="20" spans="1:99" ht="27.75" customHeight="1">
      <c r="A20" s="3" t="s">
        <v>20</v>
      </c>
      <c r="O20" s="7"/>
      <c r="Z20" s="52" t="s">
        <v>112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V20" s="4"/>
      <c r="BW20" s="6"/>
      <c r="BX20" s="6"/>
      <c r="BY20" s="3"/>
      <c r="CH20" s="2" t="s">
        <v>14</v>
      </c>
      <c r="CJ20" s="45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</row>
    <row r="21" spans="1:99" ht="12.75">
      <c r="A21" s="3" t="s">
        <v>21</v>
      </c>
      <c r="O21" s="55" t="s">
        <v>186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V21" s="4"/>
      <c r="BW21" s="6"/>
      <c r="BX21" s="6"/>
      <c r="BY21" s="3"/>
      <c r="CH21" s="2" t="s">
        <v>39</v>
      </c>
      <c r="CJ21" s="45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7"/>
    </row>
    <row r="22" spans="1:99" ht="13.5" thickBot="1">
      <c r="A22" s="3" t="s">
        <v>22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V22" s="4"/>
      <c r="BW22" s="6"/>
      <c r="BX22" s="6"/>
      <c r="BY22" s="3"/>
      <c r="CH22" s="2" t="s">
        <v>15</v>
      </c>
      <c r="CJ22" s="56" t="s">
        <v>16</v>
      </c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/>
    </row>
    <row r="23" spans="1:99" ht="12.75">
      <c r="A23" s="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V23" s="4"/>
      <c r="BW23" s="6"/>
      <c r="BX23" s="6"/>
      <c r="BY23" s="3"/>
      <c r="CH23" s="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5" spans="1:99" ht="12.75">
      <c r="A25" s="59" t="s">
        <v>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 t="s">
        <v>24</v>
      </c>
      <c r="W25" s="62"/>
      <c r="X25" s="62"/>
      <c r="Y25" s="62"/>
      <c r="Z25" s="63"/>
      <c r="AA25" s="61" t="s">
        <v>26</v>
      </c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59"/>
      <c r="BL25" s="64"/>
      <c r="BM25" s="64"/>
      <c r="BN25" s="64"/>
      <c r="BO25" s="64"/>
      <c r="BP25" s="64"/>
      <c r="BQ25" s="64"/>
      <c r="BR25" s="64"/>
      <c r="BS25" s="64"/>
      <c r="BT25" s="64"/>
      <c r="BU25" s="59"/>
      <c r="BV25" s="61" t="s">
        <v>41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59"/>
    </row>
    <row r="26" spans="1:99" ht="3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65"/>
      <c r="V26" s="66" t="s">
        <v>25</v>
      </c>
      <c r="W26" s="67"/>
      <c r="X26" s="67"/>
      <c r="Y26" s="67"/>
      <c r="Z26" s="68"/>
      <c r="AA26" s="6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70"/>
      <c r="BL26" s="66" t="s">
        <v>44</v>
      </c>
      <c r="BM26" s="67"/>
      <c r="BN26" s="67"/>
      <c r="BO26" s="67"/>
      <c r="BP26" s="67"/>
      <c r="BQ26" s="67"/>
      <c r="BR26" s="67"/>
      <c r="BS26" s="67"/>
      <c r="BT26" s="67"/>
      <c r="BU26" s="68"/>
      <c r="BV26" s="69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70"/>
    </row>
    <row r="27" spans="1:99" ht="12.75">
      <c r="A27" s="6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66"/>
      <c r="W27" s="67"/>
      <c r="X27" s="67"/>
      <c r="Y27" s="67"/>
      <c r="Z27" s="68"/>
      <c r="AA27" s="71" t="s">
        <v>27</v>
      </c>
      <c r="AB27" s="71"/>
      <c r="AC27" s="71"/>
      <c r="AD27" s="71"/>
      <c r="AE27" s="71"/>
      <c r="AF27" s="71"/>
      <c r="AG27" s="71"/>
      <c r="AH27" s="71"/>
      <c r="AI27" s="72"/>
      <c r="AJ27" s="71" t="s">
        <v>28</v>
      </c>
      <c r="AK27" s="71"/>
      <c r="AL27" s="71"/>
      <c r="AM27" s="71"/>
      <c r="AN27" s="71"/>
      <c r="AO27" s="71"/>
      <c r="AP27" s="71"/>
      <c r="AQ27" s="71"/>
      <c r="AR27" s="72"/>
      <c r="AS27" s="71" t="s">
        <v>29</v>
      </c>
      <c r="AT27" s="71"/>
      <c r="AU27" s="71"/>
      <c r="AV27" s="71"/>
      <c r="AW27" s="71"/>
      <c r="AX27" s="71"/>
      <c r="AY27" s="71"/>
      <c r="AZ27" s="71"/>
      <c r="BA27" s="71"/>
      <c r="BB27" s="72"/>
      <c r="BC27" s="71" t="s">
        <v>30</v>
      </c>
      <c r="BD27" s="71"/>
      <c r="BE27" s="71"/>
      <c r="BF27" s="71"/>
      <c r="BG27" s="71"/>
      <c r="BH27" s="71"/>
      <c r="BI27" s="71"/>
      <c r="BJ27" s="71"/>
      <c r="BK27" s="72"/>
      <c r="BL27" s="66"/>
      <c r="BM27" s="67"/>
      <c r="BN27" s="67"/>
      <c r="BO27" s="67"/>
      <c r="BP27" s="67"/>
      <c r="BQ27" s="67"/>
      <c r="BR27" s="67"/>
      <c r="BS27" s="67"/>
      <c r="BT27" s="67"/>
      <c r="BU27" s="68"/>
      <c r="BV27" s="73" t="s">
        <v>155</v>
      </c>
      <c r="BW27" s="73"/>
      <c r="BX27" s="73"/>
      <c r="BY27" s="73"/>
      <c r="BZ27" s="73"/>
      <c r="CA27" s="73"/>
      <c r="CB27" s="73"/>
      <c r="CC27" s="73"/>
      <c r="CD27" s="73"/>
      <c r="CE27" s="73" t="s">
        <v>161</v>
      </c>
      <c r="CF27" s="73"/>
      <c r="CG27" s="73"/>
      <c r="CH27" s="73"/>
      <c r="CI27" s="73"/>
      <c r="CJ27" s="73"/>
      <c r="CK27" s="73"/>
      <c r="CL27" s="73"/>
      <c r="CM27" s="73"/>
      <c r="CN27" s="73" t="s">
        <v>177</v>
      </c>
      <c r="CO27" s="73"/>
      <c r="CP27" s="73"/>
      <c r="CQ27" s="73"/>
      <c r="CR27" s="73"/>
      <c r="CS27" s="73"/>
      <c r="CT27" s="73"/>
      <c r="CU27" s="73"/>
    </row>
    <row r="28" spans="1:99" ht="12.75">
      <c r="A28" s="6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J28" s="71"/>
      <c r="AK28" s="71"/>
      <c r="AL28" s="71"/>
      <c r="AM28" s="71"/>
      <c r="AN28" s="71"/>
      <c r="AO28" s="71"/>
      <c r="AP28" s="71"/>
      <c r="AQ28" s="71"/>
      <c r="AR28" s="72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71" t="s">
        <v>31</v>
      </c>
      <c r="BD28" s="71"/>
      <c r="BE28" s="71"/>
      <c r="BF28" s="71"/>
      <c r="BG28" s="71"/>
      <c r="BH28" s="71"/>
      <c r="BI28" s="71"/>
      <c r="BJ28" s="71"/>
      <c r="BK28" s="72"/>
      <c r="BL28" s="72"/>
      <c r="BM28" s="29"/>
      <c r="BN28" s="29"/>
      <c r="BO28" s="29"/>
      <c r="BP28" s="29"/>
      <c r="BQ28" s="29"/>
      <c r="BR28" s="29"/>
      <c r="BS28" s="29"/>
      <c r="BT28" s="29"/>
      <c r="BU28" s="65"/>
      <c r="BV28" s="73" t="s">
        <v>42</v>
      </c>
      <c r="BW28" s="73"/>
      <c r="BX28" s="73"/>
      <c r="BY28" s="73"/>
      <c r="BZ28" s="73"/>
      <c r="CA28" s="73"/>
      <c r="CB28" s="73"/>
      <c r="CC28" s="73"/>
      <c r="CD28" s="73"/>
      <c r="CE28" s="73" t="s">
        <v>42</v>
      </c>
      <c r="CF28" s="73"/>
      <c r="CG28" s="73"/>
      <c r="CH28" s="73"/>
      <c r="CI28" s="73"/>
      <c r="CJ28" s="73"/>
      <c r="CK28" s="73"/>
      <c r="CL28" s="73"/>
      <c r="CM28" s="73"/>
      <c r="CN28" s="73" t="s">
        <v>42</v>
      </c>
      <c r="CO28" s="73"/>
      <c r="CP28" s="73"/>
      <c r="CQ28" s="73"/>
      <c r="CR28" s="73"/>
      <c r="CS28" s="73"/>
      <c r="CT28" s="73"/>
      <c r="CU28" s="73"/>
    </row>
    <row r="29" spans="1:99" ht="13.5" customHeight="1">
      <c r="A29" s="6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1"/>
      <c r="AK29" s="71"/>
      <c r="AL29" s="71"/>
      <c r="AM29" s="71"/>
      <c r="AN29" s="71"/>
      <c r="AO29" s="71"/>
      <c r="AP29" s="71"/>
      <c r="AQ29" s="71"/>
      <c r="AR29" s="72"/>
      <c r="AS29" s="71"/>
      <c r="AT29" s="71"/>
      <c r="AU29" s="71"/>
      <c r="AV29" s="71"/>
      <c r="AW29" s="71"/>
      <c r="AX29" s="71"/>
      <c r="AY29" s="71"/>
      <c r="AZ29" s="71"/>
      <c r="BA29" s="71"/>
      <c r="BB29" s="72"/>
      <c r="BC29" s="71"/>
      <c r="BD29" s="71"/>
      <c r="BE29" s="71"/>
      <c r="BF29" s="71"/>
      <c r="BG29" s="71"/>
      <c r="BH29" s="71"/>
      <c r="BI29" s="71"/>
      <c r="BJ29" s="71"/>
      <c r="BK29" s="72"/>
      <c r="BL29" s="71"/>
      <c r="BM29" s="71"/>
      <c r="BN29" s="71"/>
      <c r="BO29" s="71"/>
      <c r="BP29" s="71"/>
      <c r="BQ29" s="71"/>
      <c r="BR29" s="71"/>
      <c r="BS29" s="71"/>
      <c r="BT29" s="71"/>
      <c r="BU29" s="72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</row>
    <row r="30" spans="1:99" ht="15">
      <c r="A30" s="113">
        <v>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>
        <v>2</v>
      </c>
      <c r="W30" s="113"/>
      <c r="X30" s="113"/>
      <c r="Y30" s="113"/>
      <c r="Z30" s="113"/>
      <c r="AA30" s="113">
        <v>3</v>
      </c>
      <c r="AB30" s="113"/>
      <c r="AC30" s="113"/>
      <c r="AD30" s="113"/>
      <c r="AE30" s="113"/>
      <c r="AF30" s="113"/>
      <c r="AG30" s="113"/>
      <c r="AH30" s="113"/>
      <c r="AI30" s="113"/>
      <c r="AJ30" s="113">
        <v>4</v>
      </c>
      <c r="AK30" s="113"/>
      <c r="AL30" s="113"/>
      <c r="AM30" s="113"/>
      <c r="AN30" s="113"/>
      <c r="AO30" s="113"/>
      <c r="AP30" s="113"/>
      <c r="AQ30" s="113"/>
      <c r="AR30" s="113"/>
      <c r="AS30" s="113">
        <v>5</v>
      </c>
      <c r="AT30" s="113"/>
      <c r="AU30" s="113"/>
      <c r="AV30" s="113"/>
      <c r="AW30" s="113"/>
      <c r="AX30" s="113"/>
      <c r="AY30" s="113"/>
      <c r="AZ30" s="113"/>
      <c r="BA30" s="113"/>
      <c r="BB30" s="113"/>
      <c r="BC30" s="113">
        <v>6</v>
      </c>
      <c r="BD30" s="113"/>
      <c r="BE30" s="113"/>
      <c r="BF30" s="113"/>
      <c r="BG30" s="113"/>
      <c r="BH30" s="113"/>
      <c r="BI30" s="113"/>
      <c r="BJ30" s="113"/>
      <c r="BK30" s="113"/>
      <c r="BL30" s="113">
        <v>7</v>
      </c>
      <c r="BM30" s="113"/>
      <c r="BN30" s="113"/>
      <c r="BO30" s="113"/>
      <c r="BP30" s="113"/>
      <c r="BQ30" s="113"/>
      <c r="BR30" s="113"/>
      <c r="BS30" s="113"/>
      <c r="BT30" s="113"/>
      <c r="BU30" s="113"/>
      <c r="BV30" s="113">
        <v>8</v>
      </c>
      <c r="BW30" s="113"/>
      <c r="BX30" s="113"/>
      <c r="BY30" s="113"/>
      <c r="BZ30" s="113"/>
      <c r="CA30" s="113"/>
      <c r="CB30" s="113"/>
      <c r="CC30" s="113"/>
      <c r="CD30" s="113"/>
      <c r="CE30" s="113">
        <v>9</v>
      </c>
      <c r="CF30" s="113"/>
      <c r="CG30" s="113"/>
      <c r="CH30" s="113"/>
      <c r="CI30" s="113"/>
      <c r="CJ30" s="113"/>
      <c r="CK30" s="113"/>
      <c r="CL30" s="113"/>
      <c r="CM30" s="113"/>
      <c r="CN30" s="113">
        <v>10</v>
      </c>
      <c r="CO30" s="113"/>
      <c r="CP30" s="113"/>
      <c r="CQ30" s="113"/>
      <c r="CR30" s="113"/>
      <c r="CS30" s="113"/>
      <c r="CT30" s="113"/>
      <c r="CU30" s="113"/>
    </row>
    <row r="31" spans="1:99" ht="15">
      <c r="A31" s="77" t="s">
        <v>100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23"/>
      <c r="W31" s="23"/>
      <c r="X31" s="23"/>
      <c r="Y31" s="23"/>
      <c r="Z31" s="23"/>
      <c r="AA31" s="23" t="s">
        <v>95</v>
      </c>
      <c r="AB31" s="23"/>
      <c r="AC31" s="23"/>
      <c r="AD31" s="23"/>
      <c r="AE31" s="23"/>
      <c r="AF31" s="23"/>
      <c r="AG31" s="23"/>
      <c r="AH31" s="23"/>
      <c r="AI31" s="23"/>
      <c r="AJ31" s="23" t="s">
        <v>93</v>
      </c>
      <c r="AK31" s="23"/>
      <c r="AL31" s="23"/>
      <c r="AM31" s="23"/>
      <c r="AN31" s="23"/>
      <c r="AO31" s="23"/>
      <c r="AP31" s="23"/>
      <c r="AQ31" s="23"/>
      <c r="AR31" s="23"/>
      <c r="AS31" s="23" t="s">
        <v>126</v>
      </c>
      <c r="AT31" s="23"/>
      <c r="AU31" s="23"/>
      <c r="AV31" s="23"/>
      <c r="AW31" s="23"/>
      <c r="AX31" s="23"/>
      <c r="AY31" s="23"/>
      <c r="AZ31" s="23"/>
      <c r="BA31" s="23"/>
      <c r="BB31" s="23"/>
      <c r="BC31" s="23" t="s">
        <v>53</v>
      </c>
      <c r="BD31" s="23"/>
      <c r="BE31" s="23"/>
      <c r="BF31" s="23"/>
      <c r="BG31" s="23"/>
      <c r="BH31" s="23"/>
      <c r="BI31" s="23"/>
      <c r="BJ31" s="23"/>
      <c r="BK31" s="23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4">
        <f>BV35+BV47+BV49+BV50+BV32+BV46</f>
        <v>1564646</v>
      </c>
      <c r="BW31" s="24"/>
      <c r="BX31" s="24"/>
      <c r="BY31" s="24"/>
      <c r="BZ31" s="24"/>
      <c r="CA31" s="24"/>
      <c r="CB31" s="24"/>
      <c r="CC31" s="24"/>
      <c r="CD31" s="24"/>
      <c r="CE31" s="24">
        <f>CE35+CE47+CE49+CE50+CE32+CE46</f>
        <v>2452646</v>
      </c>
      <c r="CF31" s="24"/>
      <c r="CG31" s="24"/>
      <c r="CH31" s="24"/>
      <c r="CI31" s="24"/>
      <c r="CJ31" s="24"/>
      <c r="CK31" s="24"/>
      <c r="CL31" s="24"/>
      <c r="CM31" s="24"/>
      <c r="CN31" s="24">
        <f>CN35+CN47+CN49+CN50+CN32+CN46</f>
        <v>2452646</v>
      </c>
      <c r="CO31" s="24"/>
      <c r="CP31" s="24"/>
      <c r="CQ31" s="24"/>
      <c r="CR31" s="24"/>
      <c r="CS31" s="24"/>
      <c r="CT31" s="24"/>
      <c r="CU31" s="24"/>
    </row>
    <row r="32" spans="1:99" ht="15">
      <c r="A32" s="79" t="s">
        <v>164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0"/>
      <c r="X32" s="80"/>
      <c r="Y32" s="80"/>
      <c r="Z32" s="80"/>
      <c r="AA32" s="80" t="s">
        <v>95</v>
      </c>
      <c r="AB32" s="80"/>
      <c r="AC32" s="80"/>
      <c r="AD32" s="80"/>
      <c r="AE32" s="80"/>
      <c r="AF32" s="80"/>
      <c r="AG32" s="80"/>
      <c r="AH32" s="80"/>
      <c r="AI32" s="80"/>
      <c r="AJ32" s="80" t="s">
        <v>93</v>
      </c>
      <c r="AK32" s="80"/>
      <c r="AL32" s="80"/>
      <c r="AM32" s="80"/>
      <c r="AN32" s="80"/>
      <c r="AO32" s="80"/>
      <c r="AP32" s="80"/>
      <c r="AQ32" s="80"/>
      <c r="AR32" s="80"/>
      <c r="AS32" s="80" t="s">
        <v>126</v>
      </c>
      <c r="AT32" s="80"/>
      <c r="AU32" s="80"/>
      <c r="AV32" s="80"/>
      <c r="AW32" s="80"/>
      <c r="AX32" s="80"/>
      <c r="AY32" s="80"/>
      <c r="AZ32" s="80"/>
      <c r="BA32" s="80"/>
      <c r="BB32" s="80"/>
      <c r="BC32" s="80" t="s">
        <v>53</v>
      </c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1">
        <f>BV33+BV34</f>
        <v>1037246</v>
      </c>
      <c r="BW32" s="81"/>
      <c r="BX32" s="81"/>
      <c r="BY32" s="81"/>
      <c r="BZ32" s="81"/>
      <c r="CA32" s="81"/>
      <c r="CB32" s="81"/>
      <c r="CC32" s="81"/>
      <c r="CD32" s="81"/>
      <c r="CE32" s="81">
        <f>CE33+CE34</f>
        <v>1037246</v>
      </c>
      <c r="CF32" s="81"/>
      <c r="CG32" s="81"/>
      <c r="CH32" s="81"/>
      <c r="CI32" s="81"/>
      <c r="CJ32" s="81"/>
      <c r="CK32" s="81"/>
      <c r="CL32" s="81"/>
      <c r="CM32" s="81"/>
      <c r="CN32" s="81">
        <f>CN33+CN34</f>
        <v>1037246</v>
      </c>
      <c r="CO32" s="81"/>
      <c r="CP32" s="81"/>
      <c r="CQ32" s="81"/>
      <c r="CR32" s="81"/>
      <c r="CS32" s="81"/>
      <c r="CT32" s="81"/>
      <c r="CU32" s="81"/>
    </row>
    <row r="33" spans="1:99" ht="15">
      <c r="A33" s="110" t="s">
        <v>55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08"/>
      <c r="W33" s="108"/>
      <c r="X33" s="108"/>
      <c r="Y33" s="108"/>
      <c r="Z33" s="108"/>
      <c r="AA33" s="108" t="s">
        <v>95</v>
      </c>
      <c r="AB33" s="108"/>
      <c r="AC33" s="108"/>
      <c r="AD33" s="108"/>
      <c r="AE33" s="108"/>
      <c r="AF33" s="108"/>
      <c r="AG33" s="108"/>
      <c r="AH33" s="108"/>
      <c r="AI33" s="108"/>
      <c r="AJ33" s="108" t="s">
        <v>93</v>
      </c>
      <c r="AK33" s="108"/>
      <c r="AL33" s="108"/>
      <c r="AM33" s="108"/>
      <c r="AN33" s="108"/>
      <c r="AO33" s="108"/>
      <c r="AP33" s="108"/>
      <c r="AQ33" s="108"/>
      <c r="AR33" s="108"/>
      <c r="AS33" s="108" t="s">
        <v>126</v>
      </c>
      <c r="AT33" s="108"/>
      <c r="AU33" s="108"/>
      <c r="AV33" s="108"/>
      <c r="AW33" s="108"/>
      <c r="AX33" s="108"/>
      <c r="AY33" s="108"/>
      <c r="AZ33" s="108"/>
      <c r="BA33" s="108"/>
      <c r="BB33" s="108"/>
      <c r="BC33" s="108" t="s">
        <v>165</v>
      </c>
      <c r="BD33" s="108"/>
      <c r="BE33" s="108"/>
      <c r="BF33" s="108"/>
      <c r="BG33" s="108"/>
      <c r="BH33" s="108"/>
      <c r="BI33" s="108"/>
      <c r="BJ33" s="108"/>
      <c r="BK33" s="108"/>
      <c r="BL33" s="108" t="s">
        <v>57</v>
      </c>
      <c r="BM33" s="108"/>
      <c r="BN33" s="108"/>
      <c r="BO33" s="108"/>
      <c r="BP33" s="108"/>
      <c r="BQ33" s="108"/>
      <c r="BR33" s="108"/>
      <c r="BS33" s="108"/>
      <c r="BT33" s="108"/>
      <c r="BU33" s="108"/>
      <c r="BV33" s="109">
        <v>796656</v>
      </c>
      <c r="BW33" s="109"/>
      <c r="BX33" s="109"/>
      <c r="BY33" s="109"/>
      <c r="BZ33" s="109"/>
      <c r="CA33" s="109"/>
      <c r="CB33" s="109"/>
      <c r="CC33" s="109"/>
      <c r="CD33" s="109"/>
      <c r="CE33" s="109">
        <v>796656</v>
      </c>
      <c r="CF33" s="109"/>
      <c r="CG33" s="109"/>
      <c r="CH33" s="109"/>
      <c r="CI33" s="109"/>
      <c r="CJ33" s="109"/>
      <c r="CK33" s="109"/>
      <c r="CL33" s="109"/>
      <c r="CM33" s="109"/>
      <c r="CN33" s="109">
        <v>796656</v>
      </c>
      <c r="CO33" s="109"/>
      <c r="CP33" s="109"/>
      <c r="CQ33" s="109"/>
      <c r="CR33" s="109"/>
      <c r="CS33" s="109"/>
      <c r="CT33" s="109"/>
      <c r="CU33" s="109"/>
    </row>
    <row r="34" spans="1:99" ht="15">
      <c r="A34" s="110" t="s">
        <v>58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08"/>
      <c r="W34" s="108"/>
      <c r="X34" s="108"/>
      <c r="Y34" s="108"/>
      <c r="Z34" s="108"/>
      <c r="AA34" s="108" t="s">
        <v>95</v>
      </c>
      <c r="AB34" s="108"/>
      <c r="AC34" s="108"/>
      <c r="AD34" s="108"/>
      <c r="AE34" s="108"/>
      <c r="AF34" s="108"/>
      <c r="AG34" s="108"/>
      <c r="AH34" s="108"/>
      <c r="AI34" s="108"/>
      <c r="AJ34" s="108" t="s">
        <v>93</v>
      </c>
      <c r="AK34" s="108"/>
      <c r="AL34" s="108"/>
      <c r="AM34" s="108"/>
      <c r="AN34" s="108"/>
      <c r="AO34" s="108"/>
      <c r="AP34" s="108"/>
      <c r="AQ34" s="108"/>
      <c r="AR34" s="108"/>
      <c r="AS34" s="108" t="s">
        <v>126</v>
      </c>
      <c r="AT34" s="108"/>
      <c r="AU34" s="108"/>
      <c r="AV34" s="108"/>
      <c r="AW34" s="108"/>
      <c r="AX34" s="108"/>
      <c r="AY34" s="108"/>
      <c r="AZ34" s="108"/>
      <c r="BA34" s="108"/>
      <c r="BB34" s="108"/>
      <c r="BC34" s="108" t="s">
        <v>166</v>
      </c>
      <c r="BD34" s="108"/>
      <c r="BE34" s="108"/>
      <c r="BF34" s="108"/>
      <c r="BG34" s="108"/>
      <c r="BH34" s="108"/>
      <c r="BI34" s="108"/>
      <c r="BJ34" s="108"/>
      <c r="BK34" s="108"/>
      <c r="BL34" s="108" t="s">
        <v>60</v>
      </c>
      <c r="BM34" s="108"/>
      <c r="BN34" s="108"/>
      <c r="BO34" s="108"/>
      <c r="BP34" s="108"/>
      <c r="BQ34" s="108"/>
      <c r="BR34" s="108"/>
      <c r="BS34" s="108"/>
      <c r="BT34" s="108"/>
      <c r="BU34" s="108"/>
      <c r="BV34" s="109">
        <v>240590</v>
      </c>
      <c r="BW34" s="109"/>
      <c r="BX34" s="109"/>
      <c r="BY34" s="109"/>
      <c r="BZ34" s="109"/>
      <c r="CA34" s="109"/>
      <c r="CB34" s="109"/>
      <c r="CC34" s="109"/>
      <c r="CD34" s="109"/>
      <c r="CE34" s="109">
        <v>240590</v>
      </c>
      <c r="CF34" s="109"/>
      <c r="CG34" s="109"/>
      <c r="CH34" s="109"/>
      <c r="CI34" s="109"/>
      <c r="CJ34" s="109"/>
      <c r="CK34" s="109"/>
      <c r="CL34" s="109"/>
      <c r="CM34" s="109"/>
      <c r="CN34" s="109">
        <v>240590</v>
      </c>
      <c r="CO34" s="109"/>
      <c r="CP34" s="109"/>
      <c r="CQ34" s="109"/>
      <c r="CR34" s="109"/>
      <c r="CS34" s="109"/>
      <c r="CT34" s="109"/>
      <c r="CU34" s="109"/>
    </row>
    <row r="35" spans="1:99" ht="15">
      <c r="A35" s="79" t="s">
        <v>62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  <c r="W35" s="80"/>
      <c r="X35" s="80"/>
      <c r="Y35" s="80"/>
      <c r="Z35" s="80"/>
      <c r="AA35" s="80" t="s">
        <v>95</v>
      </c>
      <c r="AB35" s="80"/>
      <c r="AC35" s="80"/>
      <c r="AD35" s="80"/>
      <c r="AE35" s="80"/>
      <c r="AF35" s="80"/>
      <c r="AG35" s="80"/>
      <c r="AH35" s="80"/>
      <c r="AI35" s="80"/>
      <c r="AJ35" s="80" t="s">
        <v>93</v>
      </c>
      <c r="AK35" s="80"/>
      <c r="AL35" s="80"/>
      <c r="AM35" s="80"/>
      <c r="AN35" s="80"/>
      <c r="AO35" s="80"/>
      <c r="AP35" s="80"/>
      <c r="AQ35" s="80"/>
      <c r="AR35" s="80"/>
      <c r="AS35" s="80" t="s">
        <v>126</v>
      </c>
      <c r="AT35" s="80"/>
      <c r="AU35" s="80"/>
      <c r="AV35" s="80"/>
      <c r="AW35" s="80"/>
      <c r="AX35" s="80"/>
      <c r="AY35" s="80"/>
      <c r="AZ35" s="80"/>
      <c r="BA35" s="80"/>
      <c r="BB35" s="80"/>
      <c r="BC35" s="80" t="s">
        <v>63</v>
      </c>
      <c r="BD35" s="80"/>
      <c r="BE35" s="80"/>
      <c r="BF35" s="80"/>
      <c r="BG35" s="80"/>
      <c r="BH35" s="80"/>
      <c r="BI35" s="80"/>
      <c r="BJ35" s="80"/>
      <c r="BK35" s="80"/>
      <c r="BL35" s="80" t="s">
        <v>64</v>
      </c>
      <c r="BM35" s="80"/>
      <c r="BN35" s="80"/>
      <c r="BO35" s="80"/>
      <c r="BP35" s="80"/>
      <c r="BQ35" s="80"/>
      <c r="BR35" s="80"/>
      <c r="BS35" s="80"/>
      <c r="BT35" s="80"/>
      <c r="BU35" s="80"/>
      <c r="BV35" s="81">
        <f>+BV36+BV38+BV42</f>
        <v>452502</v>
      </c>
      <c r="BW35" s="81"/>
      <c r="BX35" s="81"/>
      <c r="BY35" s="81"/>
      <c r="BZ35" s="81"/>
      <c r="CA35" s="81"/>
      <c r="CB35" s="81"/>
      <c r="CC35" s="81"/>
      <c r="CD35" s="81"/>
      <c r="CE35" s="81">
        <f>+CE36+CE38+CE42</f>
        <v>1359498.48</v>
      </c>
      <c r="CF35" s="81"/>
      <c r="CG35" s="81"/>
      <c r="CH35" s="81"/>
      <c r="CI35" s="81"/>
      <c r="CJ35" s="81"/>
      <c r="CK35" s="81"/>
      <c r="CL35" s="81"/>
      <c r="CM35" s="81"/>
      <c r="CN35" s="81">
        <f>CN36+CN42+CN38</f>
        <v>1377703.44</v>
      </c>
      <c r="CO35" s="81"/>
      <c r="CP35" s="81"/>
      <c r="CQ35" s="81"/>
      <c r="CR35" s="81"/>
      <c r="CS35" s="81"/>
      <c r="CT35" s="81"/>
      <c r="CU35" s="81"/>
    </row>
    <row r="36" spans="1:99" ht="15">
      <c r="A36" s="79" t="s">
        <v>68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  <c r="W36" s="80"/>
      <c r="X36" s="80"/>
      <c r="Y36" s="80"/>
      <c r="Z36" s="80"/>
      <c r="AA36" s="80" t="s">
        <v>95</v>
      </c>
      <c r="AB36" s="80"/>
      <c r="AC36" s="80"/>
      <c r="AD36" s="80"/>
      <c r="AE36" s="80"/>
      <c r="AF36" s="80"/>
      <c r="AG36" s="80"/>
      <c r="AH36" s="80"/>
      <c r="AI36" s="80"/>
      <c r="AJ36" s="80" t="s">
        <v>93</v>
      </c>
      <c r="AK36" s="80"/>
      <c r="AL36" s="80"/>
      <c r="AM36" s="80"/>
      <c r="AN36" s="80"/>
      <c r="AO36" s="80"/>
      <c r="AP36" s="80"/>
      <c r="AQ36" s="80"/>
      <c r="AR36" s="80"/>
      <c r="AS36" s="80" t="s">
        <v>126</v>
      </c>
      <c r="AT36" s="80"/>
      <c r="AU36" s="80"/>
      <c r="AV36" s="80"/>
      <c r="AW36" s="80"/>
      <c r="AX36" s="80"/>
      <c r="AY36" s="80"/>
      <c r="AZ36" s="80"/>
      <c r="BA36" s="80"/>
      <c r="BB36" s="80"/>
      <c r="BC36" s="80" t="s">
        <v>63</v>
      </c>
      <c r="BD36" s="80"/>
      <c r="BE36" s="80"/>
      <c r="BF36" s="80"/>
      <c r="BG36" s="80"/>
      <c r="BH36" s="80"/>
      <c r="BI36" s="80"/>
      <c r="BJ36" s="80"/>
      <c r="BK36" s="80"/>
      <c r="BL36" s="80" t="s">
        <v>69</v>
      </c>
      <c r="BM36" s="80"/>
      <c r="BN36" s="80"/>
      <c r="BO36" s="80"/>
      <c r="BP36" s="80"/>
      <c r="BQ36" s="80"/>
      <c r="BR36" s="80"/>
      <c r="BS36" s="80"/>
      <c r="BT36" s="80"/>
      <c r="BU36" s="80"/>
      <c r="BV36" s="81">
        <f>SUM(BV37:CD37)</f>
        <v>326502</v>
      </c>
      <c r="BW36" s="81"/>
      <c r="BX36" s="81"/>
      <c r="BY36" s="81"/>
      <c r="BZ36" s="81"/>
      <c r="CA36" s="81"/>
      <c r="CB36" s="81"/>
      <c r="CC36" s="81"/>
      <c r="CD36" s="81"/>
      <c r="CE36" s="81">
        <f>SUM(CE37:CM37)</f>
        <v>345498.48</v>
      </c>
      <c r="CF36" s="81"/>
      <c r="CG36" s="81"/>
      <c r="CH36" s="81"/>
      <c r="CI36" s="81"/>
      <c r="CJ36" s="81"/>
      <c r="CK36" s="81"/>
      <c r="CL36" s="81"/>
      <c r="CM36" s="81"/>
      <c r="CN36" s="81">
        <f>CN37</f>
        <v>363703.44</v>
      </c>
      <c r="CO36" s="81"/>
      <c r="CP36" s="81"/>
      <c r="CQ36" s="81"/>
      <c r="CR36" s="81"/>
      <c r="CS36" s="81"/>
      <c r="CT36" s="81"/>
      <c r="CU36" s="81"/>
    </row>
    <row r="37" spans="1:99" ht="15">
      <c r="A37" s="26" t="s">
        <v>127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0"/>
      <c r="W37" s="20"/>
      <c r="X37" s="20"/>
      <c r="Y37" s="20"/>
      <c r="Z37" s="20"/>
      <c r="AA37" s="20" t="s">
        <v>95</v>
      </c>
      <c r="AB37" s="20"/>
      <c r="AC37" s="20"/>
      <c r="AD37" s="20"/>
      <c r="AE37" s="20"/>
      <c r="AF37" s="20"/>
      <c r="AG37" s="20"/>
      <c r="AH37" s="20"/>
      <c r="AI37" s="20"/>
      <c r="AJ37" s="20" t="s">
        <v>93</v>
      </c>
      <c r="AK37" s="20"/>
      <c r="AL37" s="20"/>
      <c r="AM37" s="20"/>
      <c r="AN37" s="20"/>
      <c r="AO37" s="20"/>
      <c r="AP37" s="20"/>
      <c r="AQ37" s="20"/>
      <c r="AR37" s="20"/>
      <c r="AS37" s="20" t="s">
        <v>126</v>
      </c>
      <c r="AT37" s="20"/>
      <c r="AU37" s="20"/>
      <c r="AV37" s="20"/>
      <c r="AW37" s="20"/>
      <c r="AX37" s="20"/>
      <c r="AY37" s="20"/>
      <c r="AZ37" s="20"/>
      <c r="BA37" s="20"/>
      <c r="BB37" s="20"/>
      <c r="BC37" s="20" t="s">
        <v>156</v>
      </c>
      <c r="BD37" s="20"/>
      <c r="BE37" s="20"/>
      <c r="BF37" s="20"/>
      <c r="BG37" s="20"/>
      <c r="BH37" s="20"/>
      <c r="BI37" s="20"/>
      <c r="BJ37" s="20"/>
      <c r="BK37" s="20"/>
      <c r="BL37" s="20" t="s">
        <v>70</v>
      </c>
      <c r="BM37" s="20"/>
      <c r="BN37" s="20"/>
      <c r="BO37" s="20"/>
      <c r="BP37" s="20"/>
      <c r="BQ37" s="20"/>
      <c r="BR37" s="20"/>
      <c r="BS37" s="20"/>
      <c r="BT37" s="20"/>
      <c r="BU37" s="20"/>
      <c r="BV37" s="21">
        <v>326502</v>
      </c>
      <c r="BW37" s="21"/>
      <c r="BX37" s="21"/>
      <c r="BY37" s="21"/>
      <c r="BZ37" s="21"/>
      <c r="CA37" s="21"/>
      <c r="CB37" s="21"/>
      <c r="CC37" s="21"/>
      <c r="CD37" s="21"/>
      <c r="CE37" s="21">
        <v>345498.48</v>
      </c>
      <c r="CF37" s="21"/>
      <c r="CG37" s="21"/>
      <c r="CH37" s="21"/>
      <c r="CI37" s="21"/>
      <c r="CJ37" s="21"/>
      <c r="CK37" s="21"/>
      <c r="CL37" s="21"/>
      <c r="CM37" s="21"/>
      <c r="CN37" s="21">
        <v>363703.44</v>
      </c>
      <c r="CO37" s="21"/>
      <c r="CP37" s="21"/>
      <c r="CQ37" s="21"/>
      <c r="CR37" s="21"/>
      <c r="CS37" s="21"/>
      <c r="CT37" s="21"/>
      <c r="CU37" s="21"/>
    </row>
    <row r="38" spans="1:99" ht="15">
      <c r="A38" s="79" t="s">
        <v>71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/>
      <c r="W38" s="80"/>
      <c r="X38" s="80"/>
      <c r="Y38" s="80"/>
      <c r="Z38" s="80"/>
      <c r="AA38" s="80" t="s">
        <v>95</v>
      </c>
      <c r="AB38" s="80"/>
      <c r="AC38" s="80"/>
      <c r="AD38" s="80"/>
      <c r="AE38" s="80"/>
      <c r="AF38" s="80"/>
      <c r="AG38" s="80"/>
      <c r="AH38" s="80"/>
      <c r="AI38" s="80"/>
      <c r="AJ38" s="80" t="s">
        <v>93</v>
      </c>
      <c r="AK38" s="80"/>
      <c r="AL38" s="80"/>
      <c r="AM38" s="80"/>
      <c r="AN38" s="80"/>
      <c r="AO38" s="80"/>
      <c r="AP38" s="80"/>
      <c r="AQ38" s="80"/>
      <c r="AR38" s="80"/>
      <c r="AS38" s="80" t="s">
        <v>126</v>
      </c>
      <c r="AT38" s="80"/>
      <c r="AU38" s="80"/>
      <c r="AV38" s="80"/>
      <c r="AW38" s="80"/>
      <c r="AX38" s="80"/>
      <c r="AY38" s="80"/>
      <c r="AZ38" s="80"/>
      <c r="BA38" s="80"/>
      <c r="BB38" s="80"/>
      <c r="BC38" s="80" t="s">
        <v>63</v>
      </c>
      <c r="BD38" s="80"/>
      <c r="BE38" s="80"/>
      <c r="BF38" s="80"/>
      <c r="BG38" s="80"/>
      <c r="BH38" s="80"/>
      <c r="BI38" s="80"/>
      <c r="BJ38" s="80"/>
      <c r="BK38" s="80"/>
      <c r="BL38" s="80" t="s">
        <v>72</v>
      </c>
      <c r="BM38" s="80"/>
      <c r="BN38" s="80"/>
      <c r="BO38" s="80"/>
      <c r="BP38" s="80"/>
      <c r="BQ38" s="80"/>
      <c r="BR38" s="80"/>
      <c r="BS38" s="80"/>
      <c r="BT38" s="80"/>
      <c r="BU38" s="80"/>
      <c r="BV38" s="81">
        <f>BV39+BV40+BV41</f>
        <v>126000</v>
      </c>
      <c r="BW38" s="81"/>
      <c r="BX38" s="81"/>
      <c r="BY38" s="81"/>
      <c r="BZ38" s="81"/>
      <c r="CA38" s="81"/>
      <c r="CB38" s="81"/>
      <c r="CC38" s="81"/>
      <c r="CD38" s="81"/>
      <c r="CE38" s="81">
        <f>CE39+CE40+CE41</f>
        <v>126000</v>
      </c>
      <c r="CF38" s="81"/>
      <c r="CG38" s="81"/>
      <c r="CH38" s="81"/>
      <c r="CI38" s="81"/>
      <c r="CJ38" s="81"/>
      <c r="CK38" s="81"/>
      <c r="CL38" s="81"/>
      <c r="CM38" s="81"/>
      <c r="CN38" s="81">
        <f>CN39+CN40+CN41</f>
        <v>126000</v>
      </c>
      <c r="CO38" s="81"/>
      <c r="CP38" s="81"/>
      <c r="CQ38" s="81"/>
      <c r="CR38" s="81"/>
      <c r="CS38" s="81"/>
      <c r="CT38" s="81"/>
      <c r="CU38" s="81"/>
    </row>
    <row r="39" spans="1:99" ht="22.5" customHeight="1">
      <c r="A39" s="22" t="s">
        <v>119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0"/>
      <c r="W39" s="20"/>
      <c r="X39" s="20"/>
      <c r="Y39" s="20"/>
      <c r="Z39" s="20"/>
      <c r="AA39" s="20" t="s">
        <v>95</v>
      </c>
      <c r="AB39" s="20"/>
      <c r="AC39" s="20"/>
      <c r="AD39" s="20"/>
      <c r="AE39" s="20"/>
      <c r="AF39" s="20"/>
      <c r="AG39" s="20"/>
      <c r="AH39" s="20"/>
      <c r="AI39" s="20"/>
      <c r="AJ39" s="20" t="s">
        <v>93</v>
      </c>
      <c r="AK39" s="20"/>
      <c r="AL39" s="20"/>
      <c r="AM39" s="20"/>
      <c r="AN39" s="20"/>
      <c r="AO39" s="20"/>
      <c r="AP39" s="20"/>
      <c r="AQ39" s="20"/>
      <c r="AR39" s="20"/>
      <c r="AS39" s="20" t="s">
        <v>126</v>
      </c>
      <c r="AT39" s="20"/>
      <c r="AU39" s="20"/>
      <c r="AV39" s="20"/>
      <c r="AW39" s="20"/>
      <c r="AX39" s="20"/>
      <c r="AY39" s="20"/>
      <c r="AZ39" s="20"/>
      <c r="BA39" s="20"/>
      <c r="BB39" s="20"/>
      <c r="BC39" s="20" t="s">
        <v>156</v>
      </c>
      <c r="BD39" s="20"/>
      <c r="BE39" s="20"/>
      <c r="BF39" s="20"/>
      <c r="BG39" s="20"/>
      <c r="BH39" s="20"/>
      <c r="BI39" s="20"/>
      <c r="BJ39" s="20"/>
      <c r="BK39" s="20"/>
      <c r="BL39" s="20" t="s">
        <v>73</v>
      </c>
      <c r="BM39" s="20"/>
      <c r="BN39" s="20"/>
      <c r="BO39" s="20"/>
      <c r="BP39" s="20"/>
      <c r="BQ39" s="20"/>
      <c r="BR39" s="20"/>
      <c r="BS39" s="20"/>
      <c r="BT39" s="20"/>
      <c r="BU39" s="20"/>
      <c r="BV39" s="21">
        <v>30000</v>
      </c>
      <c r="BW39" s="21"/>
      <c r="BX39" s="21"/>
      <c r="BY39" s="21"/>
      <c r="BZ39" s="21"/>
      <c r="CA39" s="21"/>
      <c r="CB39" s="21"/>
      <c r="CC39" s="21"/>
      <c r="CD39" s="21"/>
      <c r="CE39" s="21">
        <v>30000</v>
      </c>
      <c r="CF39" s="21"/>
      <c r="CG39" s="21"/>
      <c r="CH39" s="21"/>
      <c r="CI39" s="21"/>
      <c r="CJ39" s="21"/>
      <c r="CK39" s="21"/>
      <c r="CL39" s="21"/>
      <c r="CM39" s="21"/>
      <c r="CN39" s="21">
        <v>30000</v>
      </c>
      <c r="CO39" s="21"/>
      <c r="CP39" s="21"/>
      <c r="CQ39" s="21"/>
      <c r="CR39" s="21"/>
      <c r="CS39" s="21"/>
      <c r="CT39" s="21"/>
      <c r="CU39" s="21"/>
    </row>
    <row r="40" spans="1:99" ht="22.5" customHeight="1" hidden="1">
      <c r="A40" s="26" t="s">
        <v>162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0"/>
      <c r="W40" s="20"/>
      <c r="X40" s="20"/>
      <c r="Y40" s="20"/>
      <c r="Z40" s="20"/>
      <c r="AA40" s="20" t="s">
        <v>95</v>
      </c>
      <c r="AB40" s="20"/>
      <c r="AC40" s="20"/>
      <c r="AD40" s="20"/>
      <c r="AE40" s="20"/>
      <c r="AF40" s="20"/>
      <c r="AG40" s="20"/>
      <c r="AH40" s="20"/>
      <c r="AI40" s="20"/>
      <c r="AJ40" s="20" t="s">
        <v>93</v>
      </c>
      <c r="AK40" s="20"/>
      <c r="AL40" s="20"/>
      <c r="AM40" s="20"/>
      <c r="AN40" s="20"/>
      <c r="AO40" s="20"/>
      <c r="AP40" s="20"/>
      <c r="AQ40" s="20"/>
      <c r="AR40" s="20"/>
      <c r="AS40" s="20" t="s">
        <v>126</v>
      </c>
      <c r="AT40" s="20"/>
      <c r="AU40" s="20"/>
      <c r="AV40" s="20"/>
      <c r="AW40" s="20"/>
      <c r="AX40" s="20"/>
      <c r="AY40" s="20"/>
      <c r="AZ40" s="20"/>
      <c r="BA40" s="20"/>
      <c r="BB40" s="20"/>
      <c r="BC40" s="20" t="s">
        <v>168</v>
      </c>
      <c r="BD40" s="20"/>
      <c r="BE40" s="20"/>
      <c r="BF40" s="20"/>
      <c r="BG40" s="20"/>
      <c r="BH40" s="20"/>
      <c r="BI40" s="20"/>
      <c r="BJ40" s="20"/>
      <c r="BK40" s="20"/>
      <c r="BL40" s="20" t="s">
        <v>167</v>
      </c>
      <c r="BM40" s="20"/>
      <c r="BN40" s="20"/>
      <c r="BO40" s="20"/>
      <c r="BP40" s="20"/>
      <c r="BQ40" s="20"/>
      <c r="BR40" s="20"/>
      <c r="BS40" s="20"/>
      <c r="BT40" s="20"/>
      <c r="BU40" s="20"/>
      <c r="BV40" s="21"/>
      <c r="BW40" s="21"/>
      <c r="BX40" s="21"/>
      <c r="BY40" s="21"/>
      <c r="BZ40" s="21"/>
      <c r="CA40" s="21"/>
      <c r="CB40" s="21"/>
      <c r="CC40" s="21"/>
      <c r="CD40" s="21"/>
      <c r="CE40" s="21">
        <v>0</v>
      </c>
      <c r="CF40" s="21"/>
      <c r="CG40" s="21"/>
      <c r="CH40" s="21"/>
      <c r="CI40" s="21"/>
      <c r="CJ40" s="21"/>
      <c r="CK40" s="21"/>
      <c r="CL40" s="21"/>
      <c r="CM40" s="21"/>
      <c r="CN40" s="21">
        <v>0</v>
      </c>
      <c r="CO40" s="21"/>
      <c r="CP40" s="21"/>
      <c r="CQ40" s="21"/>
      <c r="CR40" s="21"/>
      <c r="CS40" s="21"/>
      <c r="CT40" s="21"/>
      <c r="CU40" s="21"/>
    </row>
    <row r="41" spans="1:99" ht="21.75" customHeight="1">
      <c r="A41" s="26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0"/>
      <c r="W41" s="20"/>
      <c r="X41" s="20"/>
      <c r="Y41" s="20"/>
      <c r="Z41" s="20"/>
      <c r="AA41" s="20" t="s">
        <v>95</v>
      </c>
      <c r="AB41" s="20"/>
      <c r="AC41" s="20"/>
      <c r="AD41" s="20"/>
      <c r="AE41" s="20"/>
      <c r="AF41" s="20"/>
      <c r="AG41" s="20"/>
      <c r="AH41" s="20"/>
      <c r="AI41" s="20"/>
      <c r="AJ41" s="20" t="s">
        <v>93</v>
      </c>
      <c r="AK41" s="20"/>
      <c r="AL41" s="20"/>
      <c r="AM41" s="20"/>
      <c r="AN41" s="20"/>
      <c r="AO41" s="20"/>
      <c r="AP41" s="20"/>
      <c r="AQ41" s="20"/>
      <c r="AR41" s="20"/>
      <c r="AS41" s="20" t="s">
        <v>126</v>
      </c>
      <c r="AT41" s="20"/>
      <c r="AU41" s="20"/>
      <c r="AV41" s="20"/>
      <c r="AW41" s="20"/>
      <c r="AX41" s="20"/>
      <c r="AY41" s="20"/>
      <c r="AZ41" s="20"/>
      <c r="BA41" s="20"/>
      <c r="BB41" s="20"/>
      <c r="BC41" s="20" t="s">
        <v>156</v>
      </c>
      <c r="BD41" s="20"/>
      <c r="BE41" s="20"/>
      <c r="BF41" s="20"/>
      <c r="BG41" s="20"/>
      <c r="BH41" s="20"/>
      <c r="BI41" s="20"/>
      <c r="BJ41" s="20"/>
      <c r="BK41" s="20"/>
      <c r="BL41" s="20" t="s">
        <v>77</v>
      </c>
      <c r="BM41" s="20"/>
      <c r="BN41" s="20"/>
      <c r="BO41" s="20"/>
      <c r="BP41" s="20"/>
      <c r="BQ41" s="20"/>
      <c r="BR41" s="20"/>
      <c r="BS41" s="20"/>
      <c r="BT41" s="20"/>
      <c r="BU41" s="20"/>
      <c r="BV41" s="21">
        <v>96000</v>
      </c>
      <c r="BW41" s="21"/>
      <c r="BX41" s="21"/>
      <c r="BY41" s="21"/>
      <c r="BZ41" s="21"/>
      <c r="CA41" s="21"/>
      <c r="CB41" s="21"/>
      <c r="CC41" s="21"/>
      <c r="CD41" s="21"/>
      <c r="CE41" s="21">
        <v>96000</v>
      </c>
      <c r="CF41" s="21"/>
      <c r="CG41" s="21"/>
      <c r="CH41" s="21"/>
      <c r="CI41" s="21"/>
      <c r="CJ41" s="21"/>
      <c r="CK41" s="21"/>
      <c r="CL41" s="21"/>
      <c r="CM41" s="21"/>
      <c r="CN41" s="21">
        <v>96000</v>
      </c>
      <c r="CO41" s="21"/>
      <c r="CP41" s="21"/>
      <c r="CQ41" s="21"/>
      <c r="CR41" s="21"/>
      <c r="CS41" s="21"/>
      <c r="CT41" s="21"/>
      <c r="CU41" s="21"/>
    </row>
    <row r="42" spans="1:99" ht="0.75" customHeight="1" hidden="1">
      <c r="A42" s="79" t="s">
        <v>78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  <c r="W42" s="80"/>
      <c r="X42" s="80"/>
      <c r="Y42" s="80"/>
      <c r="Z42" s="80"/>
      <c r="AA42" s="80" t="s">
        <v>95</v>
      </c>
      <c r="AB42" s="80"/>
      <c r="AC42" s="80"/>
      <c r="AD42" s="80"/>
      <c r="AE42" s="80"/>
      <c r="AF42" s="80"/>
      <c r="AG42" s="80"/>
      <c r="AH42" s="80"/>
      <c r="AI42" s="80"/>
      <c r="AJ42" s="80" t="s">
        <v>93</v>
      </c>
      <c r="AK42" s="80"/>
      <c r="AL42" s="80"/>
      <c r="AM42" s="80"/>
      <c r="AN42" s="80"/>
      <c r="AO42" s="80"/>
      <c r="AP42" s="80"/>
      <c r="AQ42" s="80"/>
      <c r="AR42" s="80"/>
      <c r="AS42" s="80" t="s">
        <v>126</v>
      </c>
      <c r="AT42" s="80"/>
      <c r="AU42" s="80"/>
      <c r="AV42" s="80"/>
      <c r="AW42" s="80"/>
      <c r="AX42" s="80"/>
      <c r="AY42" s="80"/>
      <c r="AZ42" s="80"/>
      <c r="BA42" s="80"/>
      <c r="BB42" s="80"/>
      <c r="BC42" s="80" t="s">
        <v>63</v>
      </c>
      <c r="BD42" s="80"/>
      <c r="BE42" s="80"/>
      <c r="BF42" s="80"/>
      <c r="BG42" s="80"/>
      <c r="BH42" s="80"/>
      <c r="BI42" s="80"/>
      <c r="BJ42" s="80"/>
      <c r="BK42" s="80"/>
      <c r="BL42" s="80" t="s">
        <v>79</v>
      </c>
      <c r="BM42" s="80"/>
      <c r="BN42" s="80"/>
      <c r="BO42" s="80"/>
      <c r="BP42" s="80"/>
      <c r="BQ42" s="80"/>
      <c r="BR42" s="80"/>
      <c r="BS42" s="80"/>
      <c r="BT42" s="80"/>
      <c r="BU42" s="80"/>
      <c r="BV42" s="81">
        <f>BV44+BV45+BV43</f>
        <v>0</v>
      </c>
      <c r="BW42" s="81"/>
      <c r="BX42" s="81"/>
      <c r="BY42" s="81"/>
      <c r="BZ42" s="81"/>
      <c r="CA42" s="81"/>
      <c r="CB42" s="81"/>
      <c r="CC42" s="81"/>
      <c r="CD42" s="81"/>
      <c r="CE42" s="81">
        <f>CE44+CE45+CE43</f>
        <v>888000</v>
      </c>
      <c r="CF42" s="81"/>
      <c r="CG42" s="81"/>
      <c r="CH42" s="81"/>
      <c r="CI42" s="81"/>
      <c r="CJ42" s="81"/>
      <c r="CK42" s="81"/>
      <c r="CL42" s="81"/>
      <c r="CM42" s="81"/>
      <c r="CN42" s="81">
        <f>CN44+CN45</f>
        <v>888000</v>
      </c>
      <c r="CO42" s="81"/>
      <c r="CP42" s="81"/>
      <c r="CQ42" s="81"/>
      <c r="CR42" s="81"/>
      <c r="CS42" s="81"/>
      <c r="CT42" s="81"/>
      <c r="CU42" s="81"/>
    </row>
    <row r="43" spans="1:99" ht="58.5" customHeight="1" hidden="1">
      <c r="A43" s="22" t="s">
        <v>135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0"/>
      <c r="W43" s="20"/>
      <c r="X43" s="20"/>
      <c r="Y43" s="20"/>
      <c r="Z43" s="20"/>
      <c r="AA43" s="20" t="s">
        <v>95</v>
      </c>
      <c r="AB43" s="20"/>
      <c r="AC43" s="20"/>
      <c r="AD43" s="20"/>
      <c r="AE43" s="20"/>
      <c r="AF43" s="20"/>
      <c r="AG43" s="20"/>
      <c r="AH43" s="20"/>
      <c r="AI43" s="20"/>
      <c r="AJ43" s="20" t="s">
        <v>93</v>
      </c>
      <c r="AK43" s="20"/>
      <c r="AL43" s="20"/>
      <c r="AM43" s="20"/>
      <c r="AN43" s="20"/>
      <c r="AO43" s="20"/>
      <c r="AP43" s="20"/>
      <c r="AQ43" s="20"/>
      <c r="AR43" s="20"/>
      <c r="AS43" s="20" t="s">
        <v>126</v>
      </c>
      <c r="AT43" s="20"/>
      <c r="AU43" s="20"/>
      <c r="AV43" s="20"/>
      <c r="AW43" s="20"/>
      <c r="AX43" s="20"/>
      <c r="AY43" s="20"/>
      <c r="AZ43" s="20"/>
      <c r="BA43" s="20"/>
      <c r="BB43" s="20"/>
      <c r="BC43" s="20" t="s">
        <v>66</v>
      </c>
      <c r="BD43" s="20"/>
      <c r="BE43" s="20"/>
      <c r="BF43" s="20"/>
      <c r="BG43" s="20"/>
      <c r="BH43" s="20"/>
      <c r="BI43" s="20"/>
      <c r="BJ43" s="20"/>
      <c r="BK43" s="20"/>
      <c r="BL43" s="20" t="s">
        <v>134</v>
      </c>
      <c r="BM43" s="20"/>
      <c r="BN43" s="20"/>
      <c r="BO43" s="20"/>
      <c r="BP43" s="20"/>
      <c r="BQ43" s="20"/>
      <c r="BR43" s="20"/>
      <c r="BS43" s="20"/>
      <c r="BT43" s="20"/>
      <c r="BU43" s="20"/>
      <c r="BV43" s="21"/>
      <c r="BW43" s="21"/>
      <c r="BX43" s="21"/>
      <c r="BY43" s="21"/>
      <c r="BZ43" s="21"/>
      <c r="CA43" s="21"/>
      <c r="CB43" s="21"/>
      <c r="CC43" s="21"/>
      <c r="CD43" s="21"/>
      <c r="CE43" s="21">
        <v>0</v>
      </c>
      <c r="CF43" s="21"/>
      <c r="CG43" s="21"/>
      <c r="CH43" s="21"/>
      <c r="CI43" s="21"/>
      <c r="CJ43" s="21"/>
      <c r="CK43" s="21"/>
      <c r="CL43" s="21"/>
      <c r="CM43" s="21"/>
      <c r="CN43" s="82">
        <v>0</v>
      </c>
      <c r="CO43" s="112"/>
      <c r="CP43" s="112"/>
      <c r="CQ43" s="112"/>
      <c r="CR43" s="112"/>
      <c r="CS43" s="112"/>
      <c r="CT43" s="112"/>
      <c r="CU43" s="112"/>
    </row>
    <row r="44" spans="1:99" ht="14.25" customHeight="1">
      <c r="A44" s="26" t="s">
        <v>80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0"/>
      <c r="W44" s="20"/>
      <c r="X44" s="20"/>
      <c r="Y44" s="20"/>
      <c r="Z44" s="20"/>
      <c r="AA44" s="20" t="s">
        <v>95</v>
      </c>
      <c r="AB44" s="20"/>
      <c r="AC44" s="20"/>
      <c r="AD44" s="20"/>
      <c r="AE44" s="20"/>
      <c r="AF44" s="20"/>
      <c r="AG44" s="20"/>
      <c r="AH44" s="20"/>
      <c r="AI44" s="20"/>
      <c r="AJ44" s="20" t="s">
        <v>93</v>
      </c>
      <c r="AK44" s="20"/>
      <c r="AL44" s="20"/>
      <c r="AM44" s="20"/>
      <c r="AN44" s="20"/>
      <c r="AO44" s="20"/>
      <c r="AP44" s="20"/>
      <c r="AQ44" s="20"/>
      <c r="AR44" s="20"/>
      <c r="AS44" s="20" t="s">
        <v>126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 t="s">
        <v>66</v>
      </c>
      <c r="BD44" s="20"/>
      <c r="BE44" s="20"/>
      <c r="BF44" s="20"/>
      <c r="BG44" s="20"/>
      <c r="BH44" s="20"/>
      <c r="BI44" s="20"/>
      <c r="BJ44" s="20"/>
      <c r="BK44" s="20"/>
      <c r="BL44" s="20" t="s">
        <v>157</v>
      </c>
      <c r="BM44" s="20"/>
      <c r="BN44" s="20"/>
      <c r="BO44" s="20"/>
      <c r="BP44" s="20"/>
      <c r="BQ44" s="20"/>
      <c r="BR44" s="20"/>
      <c r="BS44" s="20"/>
      <c r="BT44" s="20"/>
      <c r="BU44" s="20"/>
      <c r="BV44" s="21"/>
      <c r="BW44" s="21"/>
      <c r="BX44" s="21"/>
      <c r="BY44" s="21"/>
      <c r="BZ44" s="21"/>
      <c r="CA44" s="21"/>
      <c r="CB44" s="21"/>
      <c r="CC44" s="21"/>
      <c r="CD44" s="21"/>
      <c r="CE44" s="21">
        <v>888000</v>
      </c>
      <c r="CF44" s="21"/>
      <c r="CG44" s="21"/>
      <c r="CH44" s="21"/>
      <c r="CI44" s="21"/>
      <c r="CJ44" s="21"/>
      <c r="CK44" s="21"/>
      <c r="CL44" s="21"/>
      <c r="CM44" s="21"/>
      <c r="CN44" s="82">
        <v>888000</v>
      </c>
      <c r="CO44" s="112"/>
      <c r="CP44" s="112"/>
      <c r="CQ44" s="112"/>
      <c r="CR44" s="112"/>
      <c r="CS44" s="112"/>
      <c r="CT44" s="112"/>
      <c r="CU44" s="112"/>
    </row>
    <row r="45" spans="1:99" ht="13.5" customHeight="1" hidden="1">
      <c r="A45" s="22" t="s">
        <v>114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0"/>
      <c r="W45" s="20"/>
      <c r="X45" s="20"/>
      <c r="Y45" s="20"/>
      <c r="Z45" s="20"/>
      <c r="AA45" s="20" t="s">
        <v>95</v>
      </c>
      <c r="AB45" s="20"/>
      <c r="AC45" s="20"/>
      <c r="AD45" s="20"/>
      <c r="AE45" s="20"/>
      <c r="AF45" s="20"/>
      <c r="AG45" s="20"/>
      <c r="AH45" s="20"/>
      <c r="AI45" s="20"/>
      <c r="AJ45" s="20" t="s">
        <v>93</v>
      </c>
      <c r="AK45" s="20"/>
      <c r="AL45" s="20"/>
      <c r="AM45" s="20"/>
      <c r="AN45" s="20"/>
      <c r="AO45" s="20"/>
      <c r="AP45" s="20"/>
      <c r="AQ45" s="20"/>
      <c r="AR45" s="20"/>
      <c r="AS45" s="20" t="s">
        <v>126</v>
      </c>
      <c r="AT45" s="20"/>
      <c r="AU45" s="20"/>
      <c r="AV45" s="20"/>
      <c r="AW45" s="20"/>
      <c r="AX45" s="20"/>
      <c r="AY45" s="20"/>
      <c r="AZ45" s="20"/>
      <c r="BA45" s="20"/>
      <c r="BB45" s="20"/>
      <c r="BC45" s="20" t="s">
        <v>66</v>
      </c>
      <c r="BD45" s="20"/>
      <c r="BE45" s="20"/>
      <c r="BF45" s="20"/>
      <c r="BG45" s="20"/>
      <c r="BH45" s="20"/>
      <c r="BI45" s="20"/>
      <c r="BJ45" s="20"/>
      <c r="BK45" s="20"/>
      <c r="BL45" s="20" t="s">
        <v>113</v>
      </c>
      <c r="BM45" s="20"/>
      <c r="BN45" s="20"/>
      <c r="BO45" s="20"/>
      <c r="BP45" s="20"/>
      <c r="BQ45" s="20"/>
      <c r="BR45" s="20"/>
      <c r="BS45" s="20"/>
      <c r="BT45" s="20"/>
      <c r="BU45" s="20"/>
      <c r="BV45" s="21">
        <v>0</v>
      </c>
      <c r="BW45" s="21"/>
      <c r="BX45" s="21"/>
      <c r="BY45" s="21"/>
      <c r="BZ45" s="21"/>
      <c r="CA45" s="21"/>
      <c r="CB45" s="21"/>
      <c r="CC45" s="21"/>
      <c r="CD45" s="21"/>
      <c r="CE45" s="21">
        <v>0</v>
      </c>
      <c r="CF45" s="21"/>
      <c r="CG45" s="21"/>
      <c r="CH45" s="21"/>
      <c r="CI45" s="21"/>
      <c r="CJ45" s="21"/>
      <c r="CK45" s="21"/>
      <c r="CL45" s="21"/>
      <c r="CM45" s="21"/>
      <c r="CN45" s="82">
        <v>0</v>
      </c>
      <c r="CO45" s="112"/>
      <c r="CP45" s="112"/>
      <c r="CQ45" s="112"/>
      <c r="CR45" s="112"/>
      <c r="CS45" s="112"/>
      <c r="CT45" s="112"/>
      <c r="CU45" s="112"/>
    </row>
    <row r="46" spans="1:99" ht="13.5" customHeight="1">
      <c r="A46" s="79" t="s">
        <v>169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/>
      <c r="W46" s="80"/>
      <c r="X46" s="80"/>
      <c r="Y46" s="80"/>
      <c r="Z46" s="80"/>
      <c r="AA46" s="108" t="s">
        <v>95</v>
      </c>
      <c r="AB46" s="108"/>
      <c r="AC46" s="108"/>
      <c r="AD46" s="108"/>
      <c r="AE46" s="108"/>
      <c r="AF46" s="108"/>
      <c r="AG46" s="108"/>
      <c r="AH46" s="108"/>
      <c r="AI46" s="108"/>
      <c r="AJ46" s="108" t="s">
        <v>93</v>
      </c>
      <c r="AK46" s="108"/>
      <c r="AL46" s="108"/>
      <c r="AM46" s="108"/>
      <c r="AN46" s="108"/>
      <c r="AO46" s="108"/>
      <c r="AP46" s="108"/>
      <c r="AQ46" s="108"/>
      <c r="AR46" s="108"/>
      <c r="AS46" s="108" t="s">
        <v>126</v>
      </c>
      <c r="AT46" s="108"/>
      <c r="AU46" s="108"/>
      <c r="AV46" s="108"/>
      <c r="AW46" s="108"/>
      <c r="AX46" s="108"/>
      <c r="AY46" s="108"/>
      <c r="AZ46" s="108"/>
      <c r="BA46" s="108"/>
      <c r="BB46" s="108"/>
      <c r="BC46" s="80" t="s">
        <v>88</v>
      </c>
      <c r="BD46" s="80"/>
      <c r="BE46" s="80"/>
      <c r="BF46" s="80"/>
      <c r="BG46" s="80"/>
      <c r="BH46" s="80"/>
      <c r="BI46" s="80"/>
      <c r="BJ46" s="80"/>
      <c r="BK46" s="80"/>
      <c r="BL46" s="80" t="s">
        <v>107</v>
      </c>
      <c r="BM46" s="80"/>
      <c r="BN46" s="80"/>
      <c r="BO46" s="80"/>
      <c r="BP46" s="80"/>
      <c r="BQ46" s="80"/>
      <c r="BR46" s="80"/>
      <c r="BS46" s="80"/>
      <c r="BT46" s="80"/>
      <c r="BU46" s="80"/>
      <c r="BV46" s="81">
        <v>5000</v>
      </c>
      <c r="BW46" s="81"/>
      <c r="BX46" s="81"/>
      <c r="BY46" s="81"/>
      <c r="BZ46" s="81"/>
      <c r="CA46" s="81"/>
      <c r="CB46" s="81"/>
      <c r="CC46" s="81"/>
      <c r="CD46" s="81"/>
      <c r="CE46" s="81">
        <v>5000</v>
      </c>
      <c r="CF46" s="81"/>
      <c r="CG46" s="81"/>
      <c r="CH46" s="81"/>
      <c r="CI46" s="81"/>
      <c r="CJ46" s="81"/>
      <c r="CK46" s="81"/>
      <c r="CL46" s="81"/>
      <c r="CM46" s="81"/>
      <c r="CN46" s="81">
        <v>5000</v>
      </c>
      <c r="CO46" s="81"/>
      <c r="CP46" s="81"/>
      <c r="CQ46" s="81"/>
      <c r="CR46" s="81"/>
      <c r="CS46" s="81"/>
      <c r="CT46" s="81"/>
      <c r="CU46" s="81"/>
    </row>
    <row r="47" spans="1:99" ht="21.75" customHeight="1">
      <c r="A47" s="79" t="s">
        <v>89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80"/>
      <c r="X47" s="80"/>
      <c r="Y47" s="80"/>
      <c r="Z47" s="80"/>
      <c r="AA47" s="108" t="s">
        <v>95</v>
      </c>
      <c r="AB47" s="108"/>
      <c r="AC47" s="108"/>
      <c r="AD47" s="108"/>
      <c r="AE47" s="108"/>
      <c r="AF47" s="108"/>
      <c r="AG47" s="108"/>
      <c r="AH47" s="108"/>
      <c r="AI47" s="108"/>
      <c r="AJ47" s="108" t="s">
        <v>93</v>
      </c>
      <c r="AK47" s="108"/>
      <c r="AL47" s="108"/>
      <c r="AM47" s="108"/>
      <c r="AN47" s="108"/>
      <c r="AO47" s="108"/>
      <c r="AP47" s="108"/>
      <c r="AQ47" s="108"/>
      <c r="AR47" s="108"/>
      <c r="AS47" s="108" t="s">
        <v>126</v>
      </c>
      <c r="AT47" s="108"/>
      <c r="AU47" s="108"/>
      <c r="AV47" s="108"/>
      <c r="AW47" s="108"/>
      <c r="AX47" s="108"/>
      <c r="AY47" s="108"/>
      <c r="AZ47" s="108"/>
      <c r="BA47" s="108"/>
      <c r="BB47" s="108"/>
      <c r="BC47" s="80" t="s">
        <v>66</v>
      </c>
      <c r="BD47" s="80"/>
      <c r="BE47" s="80"/>
      <c r="BF47" s="80"/>
      <c r="BG47" s="80"/>
      <c r="BH47" s="80"/>
      <c r="BI47" s="80"/>
      <c r="BJ47" s="80"/>
      <c r="BK47" s="80"/>
      <c r="BL47" s="80" t="s">
        <v>90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1">
        <f>BV48</f>
        <v>69898</v>
      </c>
      <c r="BW47" s="81"/>
      <c r="BX47" s="81"/>
      <c r="BY47" s="81"/>
      <c r="BZ47" s="81"/>
      <c r="CA47" s="81"/>
      <c r="CB47" s="81"/>
      <c r="CC47" s="81"/>
      <c r="CD47" s="81"/>
      <c r="CE47" s="81">
        <f>CE48</f>
        <v>50901.52</v>
      </c>
      <c r="CF47" s="81"/>
      <c r="CG47" s="81"/>
      <c r="CH47" s="81"/>
      <c r="CI47" s="81"/>
      <c r="CJ47" s="81"/>
      <c r="CK47" s="81"/>
      <c r="CL47" s="81"/>
      <c r="CM47" s="81"/>
      <c r="CN47" s="81">
        <f>CN48</f>
        <v>32696.56</v>
      </c>
      <c r="CO47" s="81"/>
      <c r="CP47" s="81"/>
      <c r="CQ47" s="81"/>
      <c r="CR47" s="81"/>
      <c r="CS47" s="81"/>
      <c r="CT47" s="81"/>
      <c r="CU47" s="81"/>
    </row>
    <row r="48" spans="1:99" ht="13.5" customHeight="1">
      <c r="A48" s="22" t="s">
        <v>111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0"/>
      <c r="W48" s="20"/>
      <c r="X48" s="20"/>
      <c r="Y48" s="20"/>
      <c r="Z48" s="20"/>
      <c r="AA48" s="20" t="s">
        <v>95</v>
      </c>
      <c r="AB48" s="20"/>
      <c r="AC48" s="20"/>
      <c r="AD48" s="20"/>
      <c r="AE48" s="20"/>
      <c r="AF48" s="20"/>
      <c r="AG48" s="20"/>
      <c r="AH48" s="20"/>
      <c r="AI48" s="20"/>
      <c r="AJ48" s="20" t="s">
        <v>93</v>
      </c>
      <c r="AK48" s="20"/>
      <c r="AL48" s="20"/>
      <c r="AM48" s="20"/>
      <c r="AN48" s="20"/>
      <c r="AO48" s="20"/>
      <c r="AP48" s="20"/>
      <c r="AQ48" s="20"/>
      <c r="AR48" s="20"/>
      <c r="AS48" s="20" t="s">
        <v>126</v>
      </c>
      <c r="AT48" s="20"/>
      <c r="AU48" s="20"/>
      <c r="AV48" s="20"/>
      <c r="AW48" s="20"/>
      <c r="AX48" s="20"/>
      <c r="AY48" s="20"/>
      <c r="AZ48" s="20"/>
      <c r="BA48" s="20"/>
      <c r="BB48" s="20"/>
      <c r="BC48" s="20" t="s">
        <v>66</v>
      </c>
      <c r="BD48" s="20"/>
      <c r="BE48" s="20"/>
      <c r="BF48" s="20"/>
      <c r="BG48" s="20"/>
      <c r="BH48" s="20"/>
      <c r="BI48" s="20"/>
      <c r="BJ48" s="20"/>
      <c r="BK48" s="20"/>
      <c r="BL48" s="20" t="s">
        <v>132</v>
      </c>
      <c r="BM48" s="20"/>
      <c r="BN48" s="20"/>
      <c r="BO48" s="20"/>
      <c r="BP48" s="20"/>
      <c r="BQ48" s="20"/>
      <c r="BR48" s="20"/>
      <c r="BS48" s="20"/>
      <c r="BT48" s="20"/>
      <c r="BU48" s="20"/>
      <c r="BV48" s="21">
        <v>69898</v>
      </c>
      <c r="BW48" s="21"/>
      <c r="BX48" s="21"/>
      <c r="BY48" s="21"/>
      <c r="BZ48" s="21"/>
      <c r="CA48" s="21"/>
      <c r="CB48" s="21"/>
      <c r="CC48" s="21"/>
      <c r="CD48" s="21"/>
      <c r="CE48" s="21">
        <v>50901.52</v>
      </c>
      <c r="CF48" s="21"/>
      <c r="CG48" s="21"/>
      <c r="CH48" s="21"/>
      <c r="CI48" s="21"/>
      <c r="CJ48" s="21"/>
      <c r="CK48" s="21"/>
      <c r="CL48" s="21"/>
      <c r="CM48" s="21"/>
      <c r="CN48" s="21">
        <v>32696.56</v>
      </c>
      <c r="CO48" s="21"/>
      <c r="CP48" s="21"/>
      <c r="CQ48" s="21"/>
      <c r="CR48" s="21"/>
      <c r="CS48" s="21"/>
      <c r="CT48" s="21"/>
      <c r="CU48" s="21"/>
    </row>
    <row r="49" spans="1:99" ht="15" hidden="1">
      <c r="A49" s="79" t="s">
        <v>147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/>
      <c r="W49" s="80"/>
      <c r="X49" s="80"/>
      <c r="Y49" s="80"/>
      <c r="Z49" s="80"/>
      <c r="AA49" s="80" t="s">
        <v>95</v>
      </c>
      <c r="AB49" s="80"/>
      <c r="AC49" s="80"/>
      <c r="AD49" s="80"/>
      <c r="AE49" s="80"/>
      <c r="AF49" s="80"/>
      <c r="AG49" s="80"/>
      <c r="AH49" s="80"/>
      <c r="AI49" s="80"/>
      <c r="AJ49" s="80" t="s">
        <v>93</v>
      </c>
      <c r="AK49" s="80"/>
      <c r="AL49" s="80"/>
      <c r="AM49" s="80"/>
      <c r="AN49" s="80"/>
      <c r="AO49" s="80"/>
      <c r="AP49" s="80"/>
      <c r="AQ49" s="80"/>
      <c r="AR49" s="80"/>
      <c r="AS49" s="80" t="s">
        <v>148</v>
      </c>
      <c r="AT49" s="80"/>
      <c r="AU49" s="80"/>
      <c r="AV49" s="80"/>
      <c r="AW49" s="80"/>
      <c r="AX49" s="80"/>
      <c r="AY49" s="80"/>
      <c r="AZ49" s="80"/>
      <c r="BA49" s="80"/>
      <c r="BB49" s="80"/>
      <c r="BC49" s="80" t="s">
        <v>66</v>
      </c>
      <c r="BD49" s="80"/>
      <c r="BE49" s="80"/>
      <c r="BF49" s="80"/>
      <c r="BG49" s="80"/>
      <c r="BH49" s="80"/>
      <c r="BI49" s="80"/>
      <c r="BJ49" s="80"/>
      <c r="BK49" s="80"/>
      <c r="BL49" s="80" t="s">
        <v>157</v>
      </c>
      <c r="BM49" s="80"/>
      <c r="BN49" s="80"/>
      <c r="BO49" s="80"/>
      <c r="BP49" s="80"/>
      <c r="BQ49" s="80"/>
      <c r="BR49" s="80"/>
      <c r="BS49" s="80"/>
      <c r="BT49" s="80"/>
      <c r="BU49" s="80"/>
      <c r="BV49" s="81">
        <v>0</v>
      </c>
      <c r="BW49" s="81"/>
      <c r="BX49" s="81"/>
      <c r="BY49" s="81"/>
      <c r="BZ49" s="81"/>
      <c r="CA49" s="81"/>
      <c r="CB49" s="81"/>
      <c r="CC49" s="81"/>
      <c r="CD49" s="81"/>
      <c r="CE49" s="81">
        <v>0</v>
      </c>
      <c r="CF49" s="81"/>
      <c r="CG49" s="81"/>
      <c r="CH49" s="81"/>
      <c r="CI49" s="81"/>
      <c r="CJ49" s="81"/>
      <c r="CK49" s="81"/>
      <c r="CL49" s="81"/>
      <c r="CM49" s="81"/>
      <c r="CN49" s="84">
        <v>0</v>
      </c>
      <c r="CO49" s="111"/>
      <c r="CP49" s="111"/>
      <c r="CQ49" s="111"/>
      <c r="CR49" s="111"/>
      <c r="CS49" s="111"/>
      <c r="CT49" s="111"/>
      <c r="CU49" s="111"/>
    </row>
    <row r="50" spans="1:99" ht="15" hidden="1">
      <c r="A50" s="79" t="s">
        <v>149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0"/>
      <c r="W50" s="80"/>
      <c r="X50" s="80"/>
      <c r="Y50" s="80"/>
      <c r="Z50" s="80"/>
      <c r="AA50" s="80" t="s">
        <v>95</v>
      </c>
      <c r="AB50" s="80"/>
      <c r="AC50" s="80"/>
      <c r="AD50" s="80"/>
      <c r="AE50" s="80"/>
      <c r="AF50" s="80"/>
      <c r="AG50" s="80"/>
      <c r="AH50" s="80"/>
      <c r="AI50" s="80"/>
      <c r="AJ50" s="80" t="s">
        <v>93</v>
      </c>
      <c r="AK50" s="80"/>
      <c r="AL50" s="80"/>
      <c r="AM50" s="80"/>
      <c r="AN50" s="80"/>
      <c r="AO50" s="80"/>
      <c r="AP50" s="80"/>
      <c r="AQ50" s="80"/>
      <c r="AR50" s="80"/>
      <c r="AS50" s="80" t="s">
        <v>150</v>
      </c>
      <c r="AT50" s="80"/>
      <c r="AU50" s="80"/>
      <c r="AV50" s="80"/>
      <c r="AW50" s="80"/>
      <c r="AX50" s="80"/>
      <c r="AY50" s="80"/>
      <c r="AZ50" s="80"/>
      <c r="BA50" s="80"/>
      <c r="BB50" s="80"/>
      <c r="BC50" s="80" t="s">
        <v>66</v>
      </c>
      <c r="BD50" s="80"/>
      <c r="BE50" s="80"/>
      <c r="BF50" s="80"/>
      <c r="BG50" s="80"/>
      <c r="BH50" s="80"/>
      <c r="BI50" s="80"/>
      <c r="BJ50" s="80"/>
      <c r="BK50" s="80"/>
      <c r="BL50" s="80" t="s">
        <v>157</v>
      </c>
      <c r="BM50" s="80"/>
      <c r="BN50" s="80"/>
      <c r="BO50" s="80"/>
      <c r="BP50" s="80"/>
      <c r="BQ50" s="80"/>
      <c r="BR50" s="80"/>
      <c r="BS50" s="80"/>
      <c r="BT50" s="80"/>
      <c r="BU50" s="80"/>
      <c r="BV50" s="81">
        <v>0</v>
      </c>
      <c r="BW50" s="81"/>
      <c r="BX50" s="81"/>
      <c r="BY50" s="81"/>
      <c r="BZ50" s="81"/>
      <c r="CA50" s="81"/>
      <c r="CB50" s="81"/>
      <c r="CC50" s="81"/>
      <c r="CD50" s="81"/>
      <c r="CE50" s="81">
        <v>0</v>
      </c>
      <c r="CF50" s="81"/>
      <c r="CG50" s="81"/>
      <c r="CH50" s="81"/>
      <c r="CI50" s="81"/>
      <c r="CJ50" s="81"/>
      <c r="CK50" s="81"/>
      <c r="CL50" s="81"/>
      <c r="CM50" s="81"/>
      <c r="CN50" s="84">
        <v>0</v>
      </c>
      <c r="CO50" s="111"/>
      <c r="CP50" s="111"/>
      <c r="CQ50" s="111"/>
      <c r="CR50" s="111"/>
      <c r="CS50" s="111"/>
      <c r="CT50" s="111"/>
      <c r="CU50" s="111"/>
    </row>
    <row r="51" spans="1:99" ht="16.5" thickBo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88"/>
      <c r="AA51" s="117"/>
      <c r="AB51" s="118"/>
      <c r="AC51" s="118"/>
      <c r="AD51" s="118"/>
      <c r="AE51" s="118"/>
      <c r="AF51" s="118"/>
      <c r="AG51" s="118"/>
      <c r="AH51" s="118"/>
      <c r="AI51" s="119"/>
      <c r="AJ51" s="120"/>
      <c r="AK51" s="118"/>
      <c r="AL51" s="118"/>
      <c r="AM51" s="118"/>
      <c r="AN51" s="118"/>
      <c r="AO51" s="118"/>
      <c r="AP51" s="118"/>
      <c r="AQ51" s="118"/>
      <c r="AR51" s="119"/>
      <c r="AS51" s="120"/>
      <c r="AT51" s="118"/>
      <c r="AU51" s="118"/>
      <c r="AV51" s="118"/>
      <c r="AW51" s="118"/>
      <c r="AX51" s="118"/>
      <c r="AY51" s="118"/>
      <c r="AZ51" s="118"/>
      <c r="BA51" s="118"/>
      <c r="BB51" s="119"/>
      <c r="BC51" s="120"/>
      <c r="BD51" s="118"/>
      <c r="BE51" s="118"/>
      <c r="BF51" s="118"/>
      <c r="BG51" s="118"/>
      <c r="BH51" s="118"/>
      <c r="BI51" s="118"/>
      <c r="BJ51" s="118"/>
      <c r="BK51" s="119"/>
      <c r="BL51" s="120"/>
      <c r="BM51" s="118"/>
      <c r="BN51" s="118"/>
      <c r="BO51" s="118"/>
      <c r="BP51" s="118"/>
      <c r="BQ51" s="118"/>
      <c r="BR51" s="118"/>
      <c r="BS51" s="118"/>
      <c r="BT51" s="118"/>
      <c r="BU51" s="119"/>
      <c r="BV51" s="121"/>
      <c r="BW51" s="122"/>
      <c r="BX51" s="122"/>
      <c r="BY51" s="122"/>
      <c r="BZ51" s="122"/>
      <c r="CA51" s="122"/>
      <c r="CB51" s="122"/>
      <c r="CC51" s="122"/>
      <c r="CD51" s="123"/>
      <c r="CE51" s="114"/>
      <c r="CF51" s="115"/>
      <c r="CG51" s="115"/>
      <c r="CH51" s="115"/>
      <c r="CI51" s="115"/>
      <c r="CJ51" s="115"/>
      <c r="CK51" s="115"/>
      <c r="CL51" s="115"/>
      <c r="CM51" s="116"/>
      <c r="CN51" s="114"/>
      <c r="CO51" s="115"/>
      <c r="CP51" s="115"/>
      <c r="CQ51" s="115"/>
      <c r="CR51" s="115"/>
      <c r="CS51" s="115"/>
      <c r="CT51" s="115"/>
      <c r="CU51" s="124"/>
    </row>
    <row r="52" spans="1:99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8" t="s">
        <v>35</v>
      </c>
      <c r="BV52" s="101">
        <f>BV31</f>
        <v>1564646</v>
      </c>
      <c r="BW52" s="101"/>
      <c r="BX52" s="101"/>
      <c r="BY52" s="101"/>
      <c r="BZ52" s="101"/>
      <c r="CA52" s="101"/>
      <c r="CB52" s="101"/>
      <c r="CC52" s="101"/>
      <c r="CD52" s="101"/>
      <c r="CE52" s="101">
        <f>CE31</f>
        <v>2452646</v>
      </c>
      <c r="CF52" s="101"/>
      <c r="CG52" s="101"/>
      <c r="CH52" s="101"/>
      <c r="CI52" s="101"/>
      <c r="CJ52" s="101"/>
      <c r="CK52" s="101"/>
      <c r="CL52" s="101"/>
      <c r="CM52" s="101"/>
      <c r="CN52" s="102">
        <f>CN31</f>
        <v>2452646</v>
      </c>
      <c r="CO52" s="102"/>
      <c r="CP52" s="102"/>
      <c r="CQ52" s="102"/>
      <c r="CR52" s="102"/>
      <c r="CS52" s="102"/>
      <c r="CT52" s="102"/>
      <c r="CU52" s="103"/>
    </row>
    <row r="53" ht="13.5" thickBot="1"/>
    <row r="54" spans="81:99" ht="12.75">
      <c r="CC54" s="3" t="s">
        <v>32</v>
      </c>
      <c r="CN54" s="104"/>
      <c r="CO54" s="105"/>
      <c r="CP54" s="105"/>
      <c r="CQ54" s="105"/>
      <c r="CR54" s="105"/>
      <c r="CS54" s="105"/>
      <c r="CT54" s="105"/>
      <c r="CU54" s="106"/>
    </row>
    <row r="55" spans="81:99" ht="13.5" thickBot="1">
      <c r="CC55" s="3" t="s">
        <v>33</v>
      </c>
      <c r="CN55" s="85"/>
      <c r="CO55" s="86"/>
      <c r="CP55" s="86"/>
      <c r="CQ55" s="86"/>
      <c r="CR55" s="86"/>
      <c r="CS55" s="86"/>
      <c r="CT55" s="86"/>
      <c r="CU55" s="87"/>
    </row>
    <row r="56" ht="12.75">
      <c r="A56" s="3"/>
    </row>
    <row r="57" spans="1:99" ht="12.75">
      <c r="A57" s="3" t="s">
        <v>159</v>
      </c>
      <c r="T57" s="19"/>
      <c r="U57" s="19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L57" s="30" t="s">
        <v>115</v>
      </c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CC57" s="3"/>
      <c r="CN57" s="29"/>
      <c r="CO57" s="29"/>
      <c r="CP57" s="29"/>
      <c r="CQ57" s="29"/>
      <c r="CR57" s="29"/>
      <c r="CS57" s="29"/>
      <c r="CT57" s="29"/>
      <c r="CU57" s="29"/>
    </row>
    <row r="58" spans="1:9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9" t="s">
        <v>5</v>
      </c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"/>
      <c r="AL58" s="99" t="s">
        <v>6</v>
      </c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"/>
      <c r="BV58" s="9"/>
      <c r="BW58" s="9"/>
      <c r="BX58" s="9"/>
      <c r="BY58" s="9"/>
      <c r="BZ58" s="9"/>
      <c r="CA58" s="9"/>
      <c r="CB58" s="9"/>
      <c r="CC58" s="3"/>
      <c r="CD58" s="9"/>
      <c r="CE58" s="9"/>
      <c r="CF58" s="9"/>
      <c r="CG58" s="9"/>
      <c r="CH58" s="9"/>
      <c r="CL58" s="9"/>
      <c r="CN58" s="29"/>
      <c r="CO58" s="29"/>
      <c r="CP58" s="29"/>
      <c r="CQ58" s="29"/>
      <c r="CR58" s="29"/>
      <c r="CS58" s="29"/>
      <c r="CT58" s="29"/>
      <c r="CU58" s="29"/>
    </row>
    <row r="59" spans="1:90" ht="12.75">
      <c r="A59" s="3" t="s">
        <v>34</v>
      </c>
      <c r="T59" s="30" t="s">
        <v>184</v>
      </c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D59" s="30" t="s">
        <v>185</v>
      </c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V59" s="35" t="s">
        <v>160</v>
      </c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</row>
    <row r="60" spans="1:99" ht="12.75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9" t="s">
        <v>36</v>
      </c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"/>
      <c r="AL60" s="99" t="s">
        <v>5</v>
      </c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"/>
      <c r="BD60" s="99" t="s">
        <v>6</v>
      </c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"/>
      <c r="BV60" s="99" t="s">
        <v>37</v>
      </c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"/>
      <c r="CN60" s="9"/>
      <c r="CO60" s="9"/>
      <c r="CP60" s="9"/>
      <c r="CQ60" s="9"/>
      <c r="CR60" s="9"/>
      <c r="CS60" s="9"/>
      <c r="CT60" s="9"/>
      <c r="CU60" s="9"/>
    </row>
    <row r="61" spans="1:26" ht="12.75">
      <c r="A61" s="2" t="s">
        <v>8</v>
      </c>
      <c r="B61" s="33"/>
      <c r="C61" s="33"/>
      <c r="D61" s="33"/>
      <c r="E61" s="3" t="s">
        <v>9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0"/>
      <c r="T61" s="30"/>
      <c r="U61" s="30"/>
      <c r="W61" s="4" t="s">
        <v>10</v>
      </c>
      <c r="X61" s="36"/>
      <c r="Y61" s="36"/>
      <c r="Z61" s="3" t="s">
        <v>11</v>
      </c>
    </row>
    <row r="62" spans="1:99" ht="15.75">
      <c r="A62" s="11"/>
      <c r="B62" s="14"/>
      <c r="C62" s="14"/>
      <c r="D62" s="14"/>
      <c r="E62" s="11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</sheetData>
  <sheetProtection/>
  <mergeCells count="332">
    <mergeCell ref="B61:D61"/>
    <mergeCell ref="F61:U61"/>
    <mergeCell ref="X61:Y61"/>
    <mergeCell ref="T59:AJ59"/>
    <mergeCell ref="AL59:BB59"/>
    <mergeCell ref="BD59:BT59"/>
    <mergeCell ref="CN52:CU52"/>
    <mergeCell ref="CN54:CU54"/>
    <mergeCell ref="BV59:CL59"/>
    <mergeCell ref="T60:AJ60"/>
    <mergeCell ref="AL60:BB60"/>
    <mergeCell ref="BD60:BT60"/>
    <mergeCell ref="BV60:CL60"/>
    <mergeCell ref="AL57:BB57"/>
    <mergeCell ref="BD57:BT57"/>
    <mergeCell ref="BV51:CD51"/>
    <mergeCell ref="CN57:CU57"/>
    <mergeCell ref="T58:AJ58"/>
    <mergeCell ref="AL58:BB58"/>
    <mergeCell ref="BD58:BT58"/>
    <mergeCell ref="CN58:CU58"/>
    <mergeCell ref="CN51:CU51"/>
    <mergeCell ref="BV52:CD52"/>
    <mergeCell ref="CE52:CM52"/>
    <mergeCell ref="V57:AJ57"/>
    <mergeCell ref="CE48:CM48"/>
    <mergeCell ref="CN48:CU48"/>
    <mergeCell ref="CE51:CM51"/>
    <mergeCell ref="CN55:CU55"/>
    <mergeCell ref="A51:Z51"/>
    <mergeCell ref="AA51:AI51"/>
    <mergeCell ref="AJ51:AR51"/>
    <mergeCell ref="AS51:BB51"/>
    <mergeCell ref="BC51:BK51"/>
    <mergeCell ref="BL51:BU51"/>
    <mergeCell ref="BL47:BU47"/>
    <mergeCell ref="CE47:CM47"/>
    <mergeCell ref="CN47:CU47"/>
    <mergeCell ref="A48:U48"/>
    <mergeCell ref="V48:Z48"/>
    <mergeCell ref="AA48:AI48"/>
    <mergeCell ref="AJ48:AR48"/>
    <mergeCell ref="AS48:BB48"/>
    <mergeCell ref="BC48:BK48"/>
    <mergeCell ref="BL48:BU48"/>
    <mergeCell ref="BV47:CD47"/>
    <mergeCell ref="CE45:CM45"/>
    <mergeCell ref="CN45:CU45"/>
    <mergeCell ref="BV48:CD48"/>
    <mergeCell ref="A47:U47"/>
    <mergeCell ref="V47:Z47"/>
    <mergeCell ref="AA47:AI47"/>
    <mergeCell ref="AJ47:AR47"/>
    <mergeCell ref="AS47:BB47"/>
    <mergeCell ref="BC47:BK47"/>
    <mergeCell ref="BV42:CD42"/>
    <mergeCell ref="A43:U43"/>
    <mergeCell ref="CE44:CM44"/>
    <mergeCell ref="CN44:CU44"/>
    <mergeCell ref="A45:U45"/>
    <mergeCell ref="V45:Z45"/>
    <mergeCell ref="AA45:AI45"/>
    <mergeCell ref="AJ45:AR45"/>
    <mergeCell ref="AS45:BB45"/>
    <mergeCell ref="BC45:BK45"/>
    <mergeCell ref="A44:U44"/>
    <mergeCell ref="V44:Z44"/>
    <mergeCell ref="AA44:AI44"/>
    <mergeCell ref="AJ44:AR44"/>
    <mergeCell ref="AS44:BB44"/>
    <mergeCell ref="BC44:BK44"/>
    <mergeCell ref="CN41:CU41"/>
    <mergeCell ref="A42:U42"/>
    <mergeCell ref="V42:Z42"/>
    <mergeCell ref="AA42:AI42"/>
    <mergeCell ref="AJ42:AR42"/>
    <mergeCell ref="AS42:BB42"/>
    <mergeCell ref="BC42:BK42"/>
    <mergeCell ref="BL42:BU42"/>
    <mergeCell ref="CE42:CM42"/>
    <mergeCell ref="CN42:CU42"/>
    <mergeCell ref="CN40:CU40"/>
    <mergeCell ref="A41:U41"/>
    <mergeCell ref="V41:Z41"/>
    <mergeCell ref="AA41:AI41"/>
    <mergeCell ref="AJ41:AR41"/>
    <mergeCell ref="AS41:BB41"/>
    <mergeCell ref="BC41:BK41"/>
    <mergeCell ref="BL41:BU41"/>
    <mergeCell ref="BV41:CD41"/>
    <mergeCell ref="CE41:CM41"/>
    <mergeCell ref="CN39:CU39"/>
    <mergeCell ref="A40:U40"/>
    <mergeCell ref="V40:Z40"/>
    <mergeCell ref="AA40:AI40"/>
    <mergeCell ref="AJ40:AR40"/>
    <mergeCell ref="AS40:BB40"/>
    <mergeCell ref="BC40:BK40"/>
    <mergeCell ref="BL40:BU40"/>
    <mergeCell ref="BV40:CD40"/>
    <mergeCell ref="CE40:CM40"/>
    <mergeCell ref="CN38:CU38"/>
    <mergeCell ref="A39:U39"/>
    <mergeCell ref="V39:Z39"/>
    <mergeCell ref="AA39:AI39"/>
    <mergeCell ref="AJ39:AR39"/>
    <mergeCell ref="AS39:BB39"/>
    <mergeCell ref="BC39:BK39"/>
    <mergeCell ref="BL39:BU39"/>
    <mergeCell ref="BV39:CD39"/>
    <mergeCell ref="CE39:CM39"/>
    <mergeCell ref="CN37:CU37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CE38:CM38"/>
    <mergeCell ref="CN36:CU36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7:CM37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6:CM36"/>
    <mergeCell ref="CE31:CM31"/>
    <mergeCell ref="CN31:CU31"/>
    <mergeCell ref="A35:U35"/>
    <mergeCell ref="V35:Z35"/>
    <mergeCell ref="AA35:AI35"/>
    <mergeCell ref="AJ35:AR35"/>
    <mergeCell ref="AS35:BB35"/>
    <mergeCell ref="BC35:BK35"/>
    <mergeCell ref="BL35:BU35"/>
    <mergeCell ref="CE35:CM35"/>
    <mergeCell ref="CN30:CU30"/>
    <mergeCell ref="BV31:CD31"/>
    <mergeCell ref="BV35:CD35"/>
    <mergeCell ref="A31:U31"/>
    <mergeCell ref="V31:Z31"/>
    <mergeCell ref="AA31:AI31"/>
    <mergeCell ref="AJ31:AR31"/>
    <mergeCell ref="AS31:BB31"/>
    <mergeCell ref="BC31:BK31"/>
    <mergeCell ref="BL31:BU31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CE30:CM30"/>
    <mergeCell ref="BV30:CD30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9:CD29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V28:CD28"/>
    <mergeCell ref="BL26:BU27"/>
    <mergeCell ref="BV26:CD26"/>
    <mergeCell ref="CE26:CM26"/>
    <mergeCell ref="CN26:CU26"/>
    <mergeCell ref="A27:U27"/>
    <mergeCell ref="AA27:AI27"/>
    <mergeCell ref="AJ27:AR27"/>
    <mergeCell ref="AS27:BB27"/>
    <mergeCell ref="BC27:BK27"/>
    <mergeCell ref="BV27:CD27"/>
    <mergeCell ref="A26:U26"/>
    <mergeCell ref="V26:Z27"/>
    <mergeCell ref="AA26:AI26"/>
    <mergeCell ref="AJ26:AR26"/>
    <mergeCell ref="AS26:BB26"/>
    <mergeCell ref="BC26:BK26"/>
    <mergeCell ref="O21:BT21"/>
    <mergeCell ref="CJ21:CU21"/>
    <mergeCell ref="CJ22:CU22"/>
    <mergeCell ref="A25:U25"/>
    <mergeCell ref="V25:Z25"/>
    <mergeCell ref="AA25:BK25"/>
    <mergeCell ref="BL25:BU25"/>
    <mergeCell ref="BV25:CU25"/>
    <mergeCell ref="CJ17:CU17"/>
    <mergeCell ref="S18:BT18"/>
    <mergeCell ref="CJ18:CU18"/>
    <mergeCell ref="U19:BT19"/>
    <mergeCell ref="CJ19:CU19"/>
    <mergeCell ref="Z20:BT20"/>
    <mergeCell ref="CJ20:CU20"/>
    <mergeCell ref="A14:BU14"/>
    <mergeCell ref="CJ14:CU14"/>
    <mergeCell ref="A15:BU15"/>
    <mergeCell ref="CJ15:CU15"/>
    <mergeCell ref="AJ16:AL16"/>
    <mergeCell ref="AN16:AW16"/>
    <mergeCell ref="AZ16:BA16"/>
    <mergeCell ref="CJ16:CU16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9:AN9"/>
    <mergeCell ref="BH9:CU9"/>
    <mergeCell ref="A10:N10"/>
    <mergeCell ref="Q10:AN10"/>
    <mergeCell ref="BH10:BU10"/>
    <mergeCell ref="BX10:CU10"/>
    <mergeCell ref="A6:AN6"/>
    <mergeCell ref="BH6:CU6"/>
    <mergeCell ref="A7:AN7"/>
    <mergeCell ref="BH7:CU7"/>
    <mergeCell ref="A8:AN8"/>
    <mergeCell ref="BH8:CU8"/>
    <mergeCell ref="BH1:CU1"/>
    <mergeCell ref="BH2:CU2"/>
    <mergeCell ref="BH3:CU3"/>
    <mergeCell ref="BH4:CU4"/>
    <mergeCell ref="A5:AN5"/>
    <mergeCell ref="BH5:CU5"/>
    <mergeCell ref="V43:Z43"/>
    <mergeCell ref="AA43:AI43"/>
    <mergeCell ref="AJ43:AR43"/>
    <mergeCell ref="AS43:BB43"/>
    <mergeCell ref="BC43:BK43"/>
    <mergeCell ref="BL43:BU43"/>
    <mergeCell ref="BV43:CD43"/>
    <mergeCell ref="CE43:CM43"/>
    <mergeCell ref="CN43:CU43"/>
    <mergeCell ref="BV44:CD44"/>
    <mergeCell ref="BV45:CD45"/>
    <mergeCell ref="BL44:BU44"/>
    <mergeCell ref="BL45:BU45"/>
    <mergeCell ref="A49:U49"/>
    <mergeCell ref="V49:Z49"/>
    <mergeCell ref="AA49:AI49"/>
    <mergeCell ref="AJ49:AR49"/>
    <mergeCell ref="AS49:BB49"/>
    <mergeCell ref="BC49:BK49"/>
    <mergeCell ref="A50:U50"/>
    <mergeCell ref="V50:Z50"/>
    <mergeCell ref="AA50:AI50"/>
    <mergeCell ref="AJ50:AR50"/>
    <mergeCell ref="AS50:BB50"/>
    <mergeCell ref="BC50:BK50"/>
    <mergeCell ref="BL50:BU50"/>
    <mergeCell ref="BV50:CD50"/>
    <mergeCell ref="CE50:CM50"/>
    <mergeCell ref="CN50:CU50"/>
    <mergeCell ref="BL49:BU49"/>
    <mergeCell ref="BV49:CD49"/>
    <mergeCell ref="CE49:CM49"/>
    <mergeCell ref="CN49:CU49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4:CM34"/>
    <mergeCell ref="CN34:CU34"/>
    <mergeCell ref="A33:U33"/>
    <mergeCell ref="V33:Z33"/>
    <mergeCell ref="AA33:AI33"/>
    <mergeCell ref="AJ33:AR33"/>
    <mergeCell ref="AS33:BB33"/>
    <mergeCell ref="BC33:BK33"/>
    <mergeCell ref="CE33:CM33"/>
    <mergeCell ref="CN33:CU33"/>
    <mergeCell ref="A32:U32"/>
    <mergeCell ref="V32:Z32"/>
    <mergeCell ref="AA32:AI32"/>
    <mergeCell ref="AJ32:AR32"/>
    <mergeCell ref="AS32:BB32"/>
    <mergeCell ref="BC32:BK32"/>
    <mergeCell ref="A46:U46"/>
    <mergeCell ref="V46:Z46"/>
    <mergeCell ref="AA46:AI46"/>
    <mergeCell ref="AJ46:AR46"/>
    <mergeCell ref="AS46:BB46"/>
    <mergeCell ref="BC46:BK46"/>
    <mergeCell ref="BL46:BU46"/>
    <mergeCell ref="BV46:CD46"/>
    <mergeCell ref="CE46:CM46"/>
    <mergeCell ref="CN46:CU46"/>
    <mergeCell ref="BL32:BU32"/>
    <mergeCell ref="BV32:CD32"/>
    <mergeCell ref="CE32:CM32"/>
    <mergeCell ref="CN32:CU32"/>
    <mergeCell ref="BL33:BU33"/>
    <mergeCell ref="BV33:CD3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8"/>
  <sheetViews>
    <sheetView zoomScalePageLayoutView="0" workbookViewId="0" topLeftCell="A37">
      <selection activeCell="O21" sqref="O21:BT21"/>
    </sheetView>
  </sheetViews>
  <sheetFormatPr defaultColWidth="1.37890625" defaultRowHeight="12.75"/>
  <cols>
    <col min="1" max="11" width="1.37890625" style="1" customWidth="1"/>
    <col min="12" max="12" width="3.00390625" style="1" customWidth="1"/>
    <col min="13" max="13" width="5.125" style="1" customWidth="1"/>
    <col min="14" max="14" width="4.25390625" style="1" customWidth="1"/>
    <col min="15" max="15" width="7.75390625" style="1" customWidth="1"/>
    <col min="16" max="18" width="1.37890625" style="1" customWidth="1"/>
    <col min="19" max="19" width="5.875" style="1" customWidth="1"/>
    <col min="20" max="20" width="1.37890625" style="1" customWidth="1"/>
    <col min="21" max="21" width="12.00390625" style="1" customWidth="1"/>
    <col min="22" max="48" width="1.37890625" style="1" customWidth="1"/>
    <col min="49" max="49" width="2.125" style="1" bestFit="1" customWidth="1"/>
    <col min="50" max="50" width="1.875" style="1" bestFit="1" customWidth="1"/>
    <col min="51" max="72" width="1.37890625" style="1" customWidth="1"/>
    <col min="73" max="73" width="6.375" style="1" bestFit="1" customWidth="1"/>
    <col min="74" max="81" width="1.37890625" style="1" customWidth="1"/>
    <col min="82" max="82" width="2.75390625" style="1" customWidth="1"/>
    <col min="83" max="90" width="1.37890625" style="1" customWidth="1"/>
    <col min="91" max="91" width="2.625" style="1" customWidth="1"/>
    <col min="92" max="98" width="1.37890625" style="1" customWidth="1"/>
    <col min="99" max="99" width="8.25390625" style="1" customWidth="1"/>
    <col min="100" max="16384" width="1.37890625" style="1" customWidth="1"/>
  </cols>
  <sheetData>
    <row r="1" spans="59:99" s="8" customFormat="1" ht="18.75" customHeight="1">
      <c r="BG1" s="15"/>
      <c r="BH1" s="27" t="s">
        <v>43</v>
      </c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</row>
    <row r="2" spans="59:99" s="8" customFormat="1" ht="18.75">
      <c r="BG2" s="15"/>
      <c r="BH2" s="27" t="s">
        <v>45</v>
      </c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</row>
    <row r="3" spans="59:99" s="8" customFormat="1" ht="18.75">
      <c r="BG3" s="15"/>
      <c r="BH3" s="27" t="s">
        <v>46</v>
      </c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</row>
    <row r="4" spans="59:99" s="8" customFormat="1" ht="18.75">
      <c r="BG4" s="15"/>
      <c r="BH4" s="27" t="s">
        <v>47</v>
      </c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</row>
    <row r="5" spans="1:9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H5" s="29" t="s">
        <v>3</v>
      </c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</row>
    <row r="6" spans="1:9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H6" s="30" t="s">
        <v>48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5" customFormat="1" ht="10.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BH7" s="31" t="s">
        <v>7</v>
      </c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1:99" ht="33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H8" s="32" t="s">
        <v>112</v>
      </c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1:99" s="5" customFormat="1" ht="10.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BH9" s="31" t="s">
        <v>4</v>
      </c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</row>
    <row r="10" spans="1:9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X10" s="30" t="s">
        <v>138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</row>
    <row r="11" spans="1:99" s="5" customFormat="1" ht="10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BH11" s="31" t="s">
        <v>5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X11" s="31" t="s">
        <v>6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</row>
    <row r="12" spans="1:85" ht="12.75">
      <c r="A12" s="2"/>
      <c r="B12" s="33"/>
      <c r="C12" s="33"/>
      <c r="D12" s="33"/>
      <c r="E12" s="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4"/>
      <c r="X12" s="34"/>
      <c r="Y12" s="34"/>
      <c r="Z12" s="3"/>
      <c r="BH12" s="2" t="s">
        <v>8</v>
      </c>
      <c r="BI12" s="35"/>
      <c r="BJ12" s="35"/>
      <c r="BK12" s="35"/>
      <c r="BL12" s="3" t="s">
        <v>9</v>
      </c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D12" s="4" t="s">
        <v>10</v>
      </c>
      <c r="CE12" s="36"/>
      <c r="CF12" s="36"/>
      <c r="CG12" s="3" t="s">
        <v>11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:99" ht="16.5" thickBot="1">
      <c r="A14" s="37" t="s">
        <v>175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CJ14" s="39" t="s">
        <v>12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1"/>
    </row>
    <row r="15" spans="1:99" ht="15.75">
      <c r="A15" s="37" t="s">
        <v>176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7"/>
      <c r="BW15" s="7"/>
      <c r="CA15" s="2"/>
      <c r="CC15" s="3"/>
      <c r="CH15" s="2" t="s">
        <v>2</v>
      </c>
      <c r="CJ15" s="42" t="s">
        <v>17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</row>
    <row r="16" spans="15:99" ht="12.75">
      <c r="O16" s="7"/>
      <c r="AI16" s="2" t="s">
        <v>38</v>
      </c>
      <c r="AJ16" s="35"/>
      <c r="AK16" s="35"/>
      <c r="AL16" s="35"/>
      <c r="AM16" s="3" t="s">
        <v>9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Y16" s="4" t="s">
        <v>10</v>
      </c>
      <c r="AZ16" s="36"/>
      <c r="BA16" s="36"/>
      <c r="BB16" s="3" t="s">
        <v>40</v>
      </c>
      <c r="BV16" s="4"/>
      <c r="BW16" s="6"/>
      <c r="BX16" s="6"/>
      <c r="BY16" s="3"/>
      <c r="CH16" s="2" t="s">
        <v>0</v>
      </c>
      <c r="CJ16" s="45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</row>
    <row r="17" spans="15:99" ht="12.75">
      <c r="O17" s="7"/>
      <c r="BV17" s="4"/>
      <c r="BW17" s="6"/>
      <c r="BX17" s="6"/>
      <c r="BY17" s="3"/>
      <c r="CH17" s="2" t="s">
        <v>1</v>
      </c>
      <c r="CJ17" s="45" t="s">
        <v>124</v>
      </c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7"/>
    </row>
    <row r="18" spans="1:99" ht="27" customHeight="1">
      <c r="A18" s="3" t="s">
        <v>18</v>
      </c>
      <c r="O18" s="7"/>
      <c r="S18" s="32" t="s">
        <v>112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V18" s="4"/>
      <c r="BW18" s="6"/>
      <c r="BX18" s="6"/>
      <c r="BY18" s="3"/>
      <c r="CH18" s="2" t="s">
        <v>13</v>
      </c>
      <c r="CJ18" s="49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</row>
    <row r="19" spans="1:99" ht="27" customHeight="1">
      <c r="A19" s="3" t="s">
        <v>19</v>
      </c>
      <c r="O19" s="7"/>
      <c r="U19" s="52" t="s">
        <v>112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V19" s="4"/>
      <c r="BW19" s="6"/>
      <c r="BX19" s="6"/>
      <c r="BY19" s="3"/>
      <c r="CH19" s="2" t="s">
        <v>13</v>
      </c>
      <c r="CJ19" s="53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54"/>
    </row>
    <row r="20" spans="1:99" ht="24" customHeight="1">
      <c r="A20" s="3" t="s">
        <v>20</v>
      </c>
      <c r="O20" s="7"/>
      <c r="Z20" s="52" t="s">
        <v>112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V20" s="4"/>
      <c r="BW20" s="6"/>
      <c r="BX20" s="6"/>
      <c r="BY20" s="3"/>
      <c r="CH20" s="2" t="s">
        <v>14</v>
      </c>
      <c r="CJ20" s="45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</row>
    <row r="21" spans="1:99" ht="15.75" customHeight="1">
      <c r="A21" s="3" t="s">
        <v>21</v>
      </c>
      <c r="O21" s="55" t="s">
        <v>186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V21" s="4"/>
      <c r="BW21" s="6"/>
      <c r="BX21" s="6"/>
      <c r="BY21" s="3"/>
      <c r="CH21" s="2" t="s">
        <v>39</v>
      </c>
      <c r="CJ21" s="45" t="s">
        <v>125</v>
      </c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7"/>
    </row>
    <row r="22" spans="1:99" ht="13.5" thickBot="1">
      <c r="A22" s="3" t="s">
        <v>22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V22" s="4"/>
      <c r="BW22" s="6"/>
      <c r="BX22" s="6"/>
      <c r="BY22" s="3"/>
      <c r="CH22" s="2" t="s">
        <v>15</v>
      </c>
      <c r="CJ22" s="56" t="s">
        <v>16</v>
      </c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/>
    </row>
    <row r="23" spans="1:99" ht="12.75">
      <c r="A23" s="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V23" s="4"/>
      <c r="BW23" s="6"/>
      <c r="BX23" s="6"/>
      <c r="BY23" s="3"/>
      <c r="CH23" s="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5" spans="1:99" ht="12.75">
      <c r="A25" s="59" t="s">
        <v>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 t="s">
        <v>24</v>
      </c>
      <c r="W25" s="62"/>
      <c r="X25" s="62"/>
      <c r="Y25" s="62"/>
      <c r="Z25" s="63"/>
      <c r="AA25" s="61" t="s">
        <v>26</v>
      </c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59"/>
      <c r="BL25" s="64"/>
      <c r="BM25" s="64"/>
      <c r="BN25" s="64"/>
      <c r="BO25" s="64"/>
      <c r="BP25" s="64"/>
      <c r="BQ25" s="64"/>
      <c r="BR25" s="64"/>
      <c r="BS25" s="64"/>
      <c r="BT25" s="64"/>
      <c r="BU25" s="59"/>
      <c r="BV25" s="61" t="s">
        <v>41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59"/>
    </row>
    <row r="26" spans="1:99" ht="3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65"/>
      <c r="V26" s="66" t="s">
        <v>25</v>
      </c>
      <c r="W26" s="67"/>
      <c r="X26" s="67"/>
      <c r="Y26" s="67"/>
      <c r="Z26" s="68"/>
      <c r="AA26" s="6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70"/>
      <c r="BL26" s="66" t="s">
        <v>44</v>
      </c>
      <c r="BM26" s="67"/>
      <c r="BN26" s="67"/>
      <c r="BO26" s="67"/>
      <c r="BP26" s="67"/>
      <c r="BQ26" s="67"/>
      <c r="BR26" s="67"/>
      <c r="BS26" s="67"/>
      <c r="BT26" s="67"/>
      <c r="BU26" s="68"/>
      <c r="BV26" s="69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70"/>
    </row>
    <row r="27" spans="1:99" ht="12.75">
      <c r="A27" s="6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66"/>
      <c r="W27" s="67"/>
      <c r="X27" s="67"/>
      <c r="Y27" s="67"/>
      <c r="Z27" s="68"/>
      <c r="AA27" s="71" t="s">
        <v>27</v>
      </c>
      <c r="AB27" s="71"/>
      <c r="AC27" s="71"/>
      <c r="AD27" s="71"/>
      <c r="AE27" s="71"/>
      <c r="AF27" s="71"/>
      <c r="AG27" s="71"/>
      <c r="AH27" s="71"/>
      <c r="AI27" s="72"/>
      <c r="AJ27" s="71" t="s">
        <v>28</v>
      </c>
      <c r="AK27" s="71"/>
      <c r="AL27" s="71"/>
      <c r="AM27" s="71"/>
      <c r="AN27" s="71"/>
      <c r="AO27" s="71"/>
      <c r="AP27" s="71"/>
      <c r="AQ27" s="71"/>
      <c r="AR27" s="72"/>
      <c r="AS27" s="71" t="s">
        <v>29</v>
      </c>
      <c r="AT27" s="71"/>
      <c r="AU27" s="71"/>
      <c r="AV27" s="71"/>
      <c r="AW27" s="71"/>
      <c r="AX27" s="71"/>
      <c r="AY27" s="71"/>
      <c r="AZ27" s="71"/>
      <c r="BA27" s="71"/>
      <c r="BB27" s="72"/>
      <c r="BC27" s="71" t="s">
        <v>30</v>
      </c>
      <c r="BD27" s="71"/>
      <c r="BE27" s="71"/>
      <c r="BF27" s="71"/>
      <c r="BG27" s="71"/>
      <c r="BH27" s="71"/>
      <c r="BI27" s="71"/>
      <c r="BJ27" s="71"/>
      <c r="BK27" s="72"/>
      <c r="BL27" s="66"/>
      <c r="BM27" s="67"/>
      <c r="BN27" s="67"/>
      <c r="BO27" s="67"/>
      <c r="BP27" s="67"/>
      <c r="BQ27" s="67"/>
      <c r="BR27" s="67"/>
      <c r="BS27" s="67"/>
      <c r="BT27" s="67"/>
      <c r="BU27" s="68"/>
      <c r="BV27" s="73" t="s">
        <v>155</v>
      </c>
      <c r="BW27" s="73"/>
      <c r="BX27" s="73"/>
      <c r="BY27" s="73"/>
      <c r="BZ27" s="73"/>
      <c r="CA27" s="73"/>
      <c r="CB27" s="73"/>
      <c r="CC27" s="73"/>
      <c r="CD27" s="73"/>
      <c r="CE27" s="73" t="s">
        <v>161</v>
      </c>
      <c r="CF27" s="73"/>
      <c r="CG27" s="73"/>
      <c r="CH27" s="73"/>
      <c r="CI27" s="73"/>
      <c r="CJ27" s="73"/>
      <c r="CK27" s="73"/>
      <c r="CL27" s="73"/>
      <c r="CM27" s="73"/>
      <c r="CN27" s="73" t="s">
        <v>177</v>
      </c>
      <c r="CO27" s="73"/>
      <c r="CP27" s="73"/>
      <c r="CQ27" s="73"/>
      <c r="CR27" s="73"/>
      <c r="CS27" s="73"/>
      <c r="CT27" s="73"/>
      <c r="CU27" s="73"/>
    </row>
    <row r="28" spans="1:99" ht="12.75">
      <c r="A28" s="6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J28" s="71"/>
      <c r="AK28" s="71"/>
      <c r="AL28" s="71"/>
      <c r="AM28" s="71"/>
      <c r="AN28" s="71"/>
      <c r="AO28" s="71"/>
      <c r="AP28" s="71"/>
      <c r="AQ28" s="71"/>
      <c r="AR28" s="72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71" t="s">
        <v>31</v>
      </c>
      <c r="BD28" s="71"/>
      <c r="BE28" s="71"/>
      <c r="BF28" s="71"/>
      <c r="BG28" s="71"/>
      <c r="BH28" s="71"/>
      <c r="BI28" s="71"/>
      <c r="BJ28" s="71"/>
      <c r="BK28" s="72"/>
      <c r="BL28" s="72"/>
      <c r="BM28" s="29"/>
      <c r="BN28" s="29"/>
      <c r="BO28" s="29"/>
      <c r="BP28" s="29"/>
      <c r="BQ28" s="29"/>
      <c r="BR28" s="29"/>
      <c r="BS28" s="29"/>
      <c r="BT28" s="29"/>
      <c r="BU28" s="65"/>
      <c r="BV28" s="73" t="s">
        <v>42</v>
      </c>
      <c r="BW28" s="73"/>
      <c r="BX28" s="73"/>
      <c r="BY28" s="73"/>
      <c r="BZ28" s="73"/>
      <c r="CA28" s="73"/>
      <c r="CB28" s="73"/>
      <c r="CC28" s="73"/>
      <c r="CD28" s="73"/>
      <c r="CE28" s="73" t="s">
        <v>42</v>
      </c>
      <c r="CF28" s="73"/>
      <c r="CG28" s="73"/>
      <c r="CH28" s="73"/>
      <c r="CI28" s="73"/>
      <c r="CJ28" s="73"/>
      <c r="CK28" s="73"/>
      <c r="CL28" s="73"/>
      <c r="CM28" s="73"/>
      <c r="CN28" s="73" t="s">
        <v>42</v>
      </c>
      <c r="CO28" s="73"/>
      <c r="CP28" s="73"/>
      <c r="CQ28" s="73"/>
      <c r="CR28" s="73"/>
      <c r="CS28" s="73"/>
      <c r="CT28" s="73"/>
      <c r="CU28" s="73"/>
    </row>
    <row r="29" spans="1:99" ht="13.5" customHeight="1">
      <c r="A29" s="6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1"/>
      <c r="AK29" s="71"/>
      <c r="AL29" s="71"/>
      <c r="AM29" s="71"/>
      <c r="AN29" s="71"/>
      <c r="AO29" s="71"/>
      <c r="AP29" s="71"/>
      <c r="AQ29" s="71"/>
      <c r="AR29" s="72"/>
      <c r="AS29" s="71"/>
      <c r="AT29" s="71"/>
      <c r="AU29" s="71"/>
      <c r="AV29" s="71"/>
      <c r="AW29" s="71"/>
      <c r="AX29" s="71"/>
      <c r="AY29" s="71"/>
      <c r="AZ29" s="71"/>
      <c r="BA29" s="71"/>
      <c r="BB29" s="72"/>
      <c r="BC29" s="71"/>
      <c r="BD29" s="71"/>
      <c r="BE29" s="71"/>
      <c r="BF29" s="71"/>
      <c r="BG29" s="71"/>
      <c r="BH29" s="71"/>
      <c r="BI29" s="71"/>
      <c r="BJ29" s="71"/>
      <c r="BK29" s="72"/>
      <c r="BL29" s="71"/>
      <c r="BM29" s="71"/>
      <c r="BN29" s="71"/>
      <c r="BO29" s="71"/>
      <c r="BP29" s="71"/>
      <c r="BQ29" s="71"/>
      <c r="BR29" s="71"/>
      <c r="BS29" s="71"/>
      <c r="BT29" s="71"/>
      <c r="BU29" s="72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</row>
    <row r="30" spans="1:99" ht="13.5" thickBot="1">
      <c r="A30" s="76">
        <v>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60">
        <v>2</v>
      </c>
      <c r="W30" s="60"/>
      <c r="X30" s="60"/>
      <c r="Y30" s="60"/>
      <c r="Z30" s="61"/>
      <c r="AA30" s="60">
        <v>3</v>
      </c>
      <c r="AB30" s="60"/>
      <c r="AC30" s="60"/>
      <c r="AD30" s="60"/>
      <c r="AE30" s="60"/>
      <c r="AF30" s="60"/>
      <c r="AG30" s="60"/>
      <c r="AH30" s="60"/>
      <c r="AI30" s="61"/>
      <c r="AJ30" s="60">
        <v>4</v>
      </c>
      <c r="AK30" s="60"/>
      <c r="AL30" s="60"/>
      <c r="AM30" s="60"/>
      <c r="AN30" s="60"/>
      <c r="AO30" s="60"/>
      <c r="AP30" s="60"/>
      <c r="AQ30" s="60"/>
      <c r="AR30" s="61"/>
      <c r="AS30" s="60">
        <v>5</v>
      </c>
      <c r="AT30" s="60"/>
      <c r="AU30" s="60"/>
      <c r="AV30" s="60"/>
      <c r="AW30" s="60"/>
      <c r="AX30" s="60"/>
      <c r="AY30" s="60"/>
      <c r="AZ30" s="60"/>
      <c r="BA30" s="60"/>
      <c r="BB30" s="61"/>
      <c r="BC30" s="60">
        <v>6</v>
      </c>
      <c r="BD30" s="60"/>
      <c r="BE30" s="60"/>
      <c r="BF30" s="60"/>
      <c r="BG30" s="60"/>
      <c r="BH30" s="60"/>
      <c r="BI30" s="60"/>
      <c r="BJ30" s="60"/>
      <c r="BK30" s="61"/>
      <c r="BL30" s="60">
        <v>7</v>
      </c>
      <c r="BM30" s="60"/>
      <c r="BN30" s="60"/>
      <c r="BO30" s="60"/>
      <c r="BP30" s="60"/>
      <c r="BQ30" s="60"/>
      <c r="BR30" s="60"/>
      <c r="BS30" s="60"/>
      <c r="BT30" s="60"/>
      <c r="BU30" s="61"/>
      <c r="BV30" s="125">
        <v>8</v>
      </c>
      <c r="BW30" s="125"/>
      <c r="BX30" s="125"/>
      <c r="BY30" s="125"/>
      <c r="BZ30" s="125"/>
      <c r="CA30" s="125"/>
      <c r="CB30" s="125"/>
      <c r="CC30" s="125"/>
      <c r="CD30" s="39"/>
      <c r="CE30" s="125">
        <v>9</v>
      </c>
      <c r="CF30" s="125"/>
      <c r="CG30" s="125"/>
      <c r="CH30" s="125"/>
      <c r="CI30" s="125"/>
      <c r="CJ30" s="125"/>
      <c r="CK30" s="125"/>
      <c r="CL30" s="125"/>
      <c r="CM30" s="39"/>
      <c r="CN30" s="73">
        <v>10</v>
      </c>
      <c r="CO30" s="73"/>
      <c r="CP30" s="73"/>
      <c r="CQ30" s="73"/>
      <c r="CR30" s="73"/>
      <c r="CS30" s="73"/>
      <c r="CT30" s="73"/>
      <c r="CU30" s="73"/>
    </row>
    <row r="31" spans="1:99" s="9" customFormat="1" ht="14.25" customHeight="1" thickBot="1">
      <c r="A31" s="128" t="s">
        <v>106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9"/>
      <c r="V31" s="130"/>
      <c r="W31" s="131"/>
      <c r="X31" s="131"/>
      <c r="Y31" s="131"/>
      <c r="Z31" s="131"/>
      <c r="AA31" s="132" t="s">
        <v>52</v>
      </c>
      <c r="AB31" s="132"/>
      <c r="AC31" s="132"/>
      <c r="AD31" s="132"/>
      <c r="AE31" s="132"/>
      <c r="AF31" s="132"/>
      <c r="AG31" s="132"/>
      <c r="AH31" s="132"/>
      <c r="AI31" s="132"/>
      <c r="AJ31" s="132" t="s">
        <v>93</v>
      </c>
      <c r="AK31" s="132"/>
      <c r="AL31" s="132"/>
      <c r="AM31" s="132"/>
      <c r="AN31" s="132"/>
      <c r="AO31" s="132"/>
      <c r="AP31" s="132"/>
      <c r="AQ31" s="132"/>
      <c r="AR31" s="132"/>
      <c r="AS31" s="132" t="s">
        <v>158</v>
      </c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27">
        <f>BV32+BV35</f>
        <v>154000</v>
      </c>
      <c r="BW31" s="127"/>
      <c r="BX31" s="127"/>
      <c r="BY31" s="127"/>
      <c r="BZ31" s="127"/>
      <c r="CA31" s="127"/>
      <c r="CB31" s="127"/>
      <c r="CC31" s="127"/>
      <c r="CD31" s="127"/>
      <c r="CE31" s="127">
        <f>CE32+CE35</f>
        <v>158000</v>
      </c>
      <c r="CF31" s="127"/>
      <c r="CG31" s="127"/>
      <c r="CH31" s="127"/>
      <c r="CI31" s="127"/>
      <c r="CJ31" s="127"/>
      <c r="CK31" s="127"/>
      <c r="CL31" s="127"/>
      <c r="CM31" s="127"/>
      <c r="CN31" s="134">
        <f>CN32+CN35</f>
        <v>173000</v>
      </c>
      <c r="CO31" s="135"/>
      <c r="CP31" s="135"/>
      <c r="CQ31" s="135"/>
      <c r="CR31" s="135"/>
      <c r="CS31" s="135"/>
      <c r="CT31" s="135"/>
      <c r="CU31" s="136"/>
    </row>
    <row r="32" spans="1:99" ht="16.5" customHeight="1" thickBot="1">
      <c r="A32" s="128" t="s">
        <v>51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9"/>
      <c r="V32" s="130"/>
      <c r="W32" s="131"/>
      <c r="X32" s="131"/>
      <c r="Y32" s="131"/>
      <c r="Z32" s="131"/>
      <c r="AA32" s="132" t="s">
        <v>52</v>
      </c>
      <c r="AB32" s="132"/>
      <c r="AC32" s="132"/>
      <c r="AD32" s="132"/>
      <c r="AE32" s="132"/>
      <c r="AF32" s="132"/>
      <c r="AG32" s="132"/>
      <c r="AH32" s="132"/>
      <c r="AI32" s="132"/>
      <c r="AJ32" s="132" t="s">
        <v>93</v>
      </c>
      <c r="AK32" s="132"/>
      <c r="AL32" s="132"/>
      <c r="AM32" s="132"/>
      <c r="AN32" s="132"/>
      <c r="AO32" s="132"/>
      <c r="AP32" s="132"/>
      <c r="AQ32" s="132"/>
      <c r="AR32" s="132"/>
      <c r="AS32" s="132" t="s">
        <v>172</v>
      </c>
      <c r="AT32" s="132"/>
      <c r="AU32" s="132"/>
      <c r="AV32" s="132"/>
      <c r="AW32" s="132"/>
      <c r="AX32" s="132"/>
      <c r="AY32" s="132"/>
      <c r="AZ32" s="132"/>
      <c r="BA32" s="132"/>
      <c r="BB32" s="132"/>
      <c r="BC32" s="132" t="s">
        <v>53</v>
      </c>
      <c r="BD32" s="132"/>
      <c r="BE32" s="132"/>
      <c r="BF32" s="132"/>
      <c r="BG32" s="132"/>
      <c r="BH32" s="132"/>
      <c r="BI32" s="132"/>
      <c r="BJ32" s="132"/>
      <c r="BK32" s="132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7">
        <f>BV33+BV34</f>
        <v>138000</v>
      </c>
      <c r="BW32" s="127"/>
      <c r="BX32" s="127"/>
      <c r="BY32" s="127"/>
      <c r="BZ32" s="127"/>
      <c r="CA32" s="127"/>
      <c r="CB32" s="127"/>
      <c r="CC32" s="127"/>
      <c r="CD32" s="127"/>
      <c r="CE32" s="127">
        <f>CE33+CE34</f>
        <v>138000</v>
      </c>
      <c r="CF32" s="127"/>
      <c r="CG32" s="127"/>
      <c r="CH32" s="127"/>
      <c r="CI32" s="127"/>
      <c r="CJ32" s="127"/>
      <c r="CK32" s="127"/>
      <c r="CL32" s="127"/>
      <c r="CM32" s="127"/>
      <c r="CN32" s="137">
        <f>CN33+CN34</f>
        <v>138000</v>
      </c>
      <c r="CO32" s="127"/>
      <c r="CP32" s="127"/>
      <c r="CQ32" s="127"/>
      <c r="CR32" s="127"/>
      <c r="CS32" s="127"/>
      <c r="CT32" s="127"/>
      <c r="CU32" s="138"/>
    </row>
    <row r="33" spans="1:99" s="11" customFormat="1" ht="19.5" customHeight="1" thickBot="1">
      <c r="A33" s="139" t="s">
        <v>55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  <c r="V33" s="141"/>
      <c r="W33" s="142"/>
      <c r="X33" s="142"/>
      <c r="Y33" s="142"/>
      <c r="Z33" s="142"/>
      <c r="AA33" s="126" t="s">
        <v>52</v>
      </c>
      <c r="AB33" s="126"/>
      <c r="AC33" s="126"/>
      <c r="AD33" s="126"/>
      <c r="AE33" s="126"/>
      <c r="AF33" s="126"/>
      <c r="AG33" s="126"/>
      <c r="AH33" s="126"/>
      <c r="AI33" s="126"/>
      <c r="AJ33" s="126" t="s">
        <v>93</v>
      </c>
      <c r="AK33" s="126"/>
      <c r="AL33" s="126"/>
      <c r="AM33" s="126"/>
      <c r="AN33" s="126"/>
      <c r="AO33" s="126"/>
      <c r="AP33" s="126"/>
      <c r="AQ33" s="126"/>
      <c r="AR33" s="126"/>
      <c r="AS33" s="126" t="s">
        <v>172</v>
      </c>
      <c r="AT33" s="126"/>
      <c r="AU33" s="126"/>
      <c r="AV33" s="126"/>
      <c r="AW33" s="126"/>
      <c r="AX33" s="126"/>
      <c r="AY33" s="126"/>
      <c r="AZ33" s="126"/>
      <c r="BA33" s="126"/>
      <c r="BB33" s="126"/>
      <c r="BC33" s="126" t="s">
        <v>56</v>
      </c>
      <c r="BD33" s="126"/>
      <c r="BE33" s="126"/>
      <c r="BF33" s="126"/>
      <c r="BG33" s="126"/>
      <c r="BH33" s="126"/>
      <c r="BI33" s="126"/>
      <c r="BJ33" s="126"/>
      <c r="BK33" s="126"/>
      <c r="BL33" s="126" t="s">
        <v>57</v>
      </c>
      <c r="BM33" s="126"/>
      <c r="BN33" s="126"/>
      <c r="BO33" s="126"/>
      <c r="BP33" s="126"/>
      <c r="BQ33" s="126"/>
      <c r="BR33" s="126"/>
      <c r="BS33" s="126"/>
      <c r="BT33" s="126"/>
      <c r="BU33" s="126"/>
      <c r="BV33" s="133">
        <v>106500</v>
      </c>
      <c r="BW33" s="133"/>
      <c r="BX33" s="133"/>
      <c r="BY33" s="133"/>
      <c r="BZ33" s="133"/>
      <c r="CA33" s="133"/>
      <c r="CB33" s="133"/>
      <c r="CC33" s="133"/>
      <c r="CD33" s="133"/>
      <c r="CE33" s="133">
        <v>106500</v>
      </c>
      <c r="CF33" s="133"/>
      <c r="CG33" s="133"/>
      <c r="CH33" s="133"/>
      <c r="CI33" s="133"/>
      <c r="CJ33" s="133"/>
      <c r="CK33" s="133"/>
      <c r="CL33" s="133"/>
      <c r="CM33" s="133"/>
      <c r="CN33" s="123">
        <v>106500</v>
      </c>
      <c r="CO33" s="133"/>
      <c r="CP33" s="133"/>
      <c r="CQ33" s="133"/>
      <c r="CR33" s="133"/>
      <c r="CS33" s="133"/>
      <c r="CT33" s="133"/>
      <c r="CU33" s="143"/>
    </row>
    <row r="34" spans="1:99" s="11" customFormat="1" ht="24.75" customHeight="1" thickBot="1">
      <c r="A34" s="139" t="s">
        <v>58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/>
      <c r="V34" s="141"/>
      <c r="W34" s="142"/>
      <c r="X34" s="142"/>
      <c r="Y34" s="142"/>
      <c r="Z34" s="142"/>
      <c r="AA34" s="126" t="s">
        <v>52</v>
      </c>
      <c r="AB34" s="126"/>
      <c r="AC34" s="126"/>
      <c r="AD34" s="126"/>
      <c r="AE34" s="126"/>
      <c r="AF34" s="126"/>
      <c r="AG34" s="126"/>
      <c r="AH34" s="126"/>
      <c r="AI34" s="126"/>
      <c r="AJ34" s="126" t="s">
        <v>93</v>
      </c>
      <c r="AK34" s="126"/>
      <c r="AL34" s="126"/>
      <c r="AM34" s="126"/>
      <c r="AN34" s="126"/>
      <c r="AO34" s="126"/>
      <c r="AP34" s="126"/>
      <c r="AQ34" s="126"/>
      <c r="AR34" s="126"/>
      <c r="AS34" s="126" t="s">
        <v>172</v>
      </c>
      <c r="AT34" s="126"/>
      <c r="AU34" s="126"/>
      <c r="AV34" s="126"/>
      <c r="AW34" s="126"/>
      <c r="AX34" s="126"/>
      <c r="AY34" s="126"/>
      <c r="AZ34" s="126"/>
      <c r="BA34" s="126"/>
      <c r="BB34" s="126"/>
      <c r="BC34" s="126" t="s">
        <v>59</v>
      </c>
      <c r="BD34" s="126"/>
      <c r="BE34" s="126"/>
      <c r="BF34" s="126"/>
      <c r="BG34" s="126"/>
      <c r="BH34" s="126"/>
      <c r="BI34" s="126"/>
      <c r="BJ34" s="126"/>
      <c r="BK34" s="126"/>
      <c r="BL34" s="126" t="s">
        <v>60</v>
      </c>
      <c r="BM34" s="126"/>
      <c r="BN34" s="126"/>
      <c r="BO34" s="126"/>
      <c r="BP34" s="126"/>
      <c r="BQ34" s="126"/>
      <c r="BR34" s="126"/>
      <c r="BS34" s="126"/>
      <c r="BT34" s="126"/>
      <c r="BU34" s="126"/>
      <c r="BV34" s="133">
        <v>31500</v>
      </c>
      <c r="BW34" s="133"/>
      <c r="BX34" s="133"/>
      <c r="BY34" s="133"/>
      <c r="BZ34" s="133"/>
      <c r="CA34" s="133"/>
      <c r="CB34" s="133"/>
      <c r="CC34" s="133"/>
      <c r="CD34" s="133"/>
      <c r="CE34" s="133">
        <v>31500</v>
      </c>
      <c r="CF34" s="133"/>
      <c r="CG34" s="133"/>
      <c r="CH34" s="133"/>
      <c r="CI34" s="133"/>
      <c r="CJ34" s="133"/>
      <c r="CK34" s="133"/>
      <c r="CL34" s="133"/>
      <c r="CM34" s="133"/>
      <c r="CN34" s="123">
        <v>31500</v>
      </c>
      <c r="CO34" s="133"/>
      <c r="CP34" s="133"/>
      <c r="CQ34" s="133"/>
      <c r="CR34" s="133"/>
      <c r="CS34" s="133"/>
      <c r="CT34" s="133"/>
      <c r="CU34" s="143"/>
    </row>
    <row r="35" spans="1:99" s="11" customFormat="1" ht="24.75" customHeight="1" thickBot="1">
      <c r="A35" s="128" t="s">
        <v>89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9"/>
      <c r="V35" s="141"/>
      <c r="W35" s="142"/>
      <c r="X35" s="142"/>
      <c r="Y35" s="142"/>
      <c r="Z35" s="142"/>
      <c r="AA35" s="132" t="s">
        <v>52</v>
      </c>
      <c r="AB35" s="132"/>
      <c r="AC35" s="132"/>
      <c r="AD35" s="132"/>
      <c r="AE35" s="132"/>
      <c r="AF35" s="132"/>
      <c r="AG35" s="132"/>
      <c r="AH35" s="132"/>
      <c r="AI35" s="132"/>
      <c r="AJ35" s="132" t="s">
        <v>93</v>
      </c>
      <c r="AK35" s="132"/>
      <c r="AL35" s="132"/>
      <c r="AM35" s="132"/>
      <c r="AN35" s="132"/>
      <c r="AO35" s="132"/>
      <c r="AP35" s="132"/>
      <c r="AQ35" s="132"/>
      <c r="AR35" s="132"/>
      <c r="AS35" s="132" t="s">
        <v>172</v>
      </c>
      <c r="AT35" s="132"/>
      <c r="AU35" s="132"/>
      <c r="AV35" s="132"/>
      <c r="AW35" s="132"/>
      <c r="AX35" s="132"/>
      <c r="AY35" s="132"/>
      <c r="AZ35" s="132"/>
      <c r="BA35" s="132"/>
      <c r="BB35" s="132"/>
      <c r="BC35" s="132" t="s">
        <v>66</v>
      </c>
      <c r="BD35" s="132"/>
      <c r="BE35" s="132"/>
      <c r="BF35" s="132"/>
      <c r="BG35" s="132"/>
      <c r="BH35" s="132"/>
      <c r="BI35" s="132"/>
      <c r="BJ35" s="132"/>
      <c r="BK35" s="132"/>
      <c r="BL35" s="132" t="s">
        <v>90</v>
      </c>
      <c r="BM35" s="132"/>
      <c r="BN35" s="132"/>
      <c r="BO35" s="132"/>
      <c r="BP35" s="132"/>
      <c r="BQ35" s="132"/>
      <c r="BR35" s="132"/>
      <c r="BS35" s="132"/>
      <c r="BT35" s="132"/>
      <c r="BU35" s="132"/>
      <c r="BV35" s="127">
        <f>BV36</f>
        <v>16000</v>
      </c>
      <c r="BW35" s="127"/>
      <c r="BX35" s="127"/>
      <c r="BY35" s="127"/>
      <c r="BZ35" s="127"/>
      <c r="CA35" s="127"/>
      <c r="CB35" s="127"/>
      <c r="CC35" s="127"/>
      <c r="CD35" s="127"/>
      <c r="CE35" s="127">
        <f>CE36</f>
        <v>20000</v>
      </c>
      <c r="CF35" s="127"/>
      <c r="CG35" s="127"/>
      <c r="CH35" s="127"/>
      <c r="CI35" s="127"/>
      <c r="CJ35" s="127"/>
      <c r="CK35" s="127"/>
      <c r="CL35" s="127"/>
      <c r="CM35" s="127"/>
      <c r="CN35" s="137">
        <f>CN36</f>
        <v>35000</v>
      </c>
      <c r="CO35" s="127"/>
      <c r="CP35" s="127"/>
      <c r="CQ35" s="127"/>
      <c r="CR35" s="127"/>
      <c r="CS35" s="127"/>
      <c r="CT35" s="127"/>
      <c r="CU35" s="138"/>
    </row>
    <row r="36" spans="1:99" ht="36" customHeight="1" thickBot="1">
      <c r="A36" s="144" t="s">
        <v>120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5"/>
      <c r="V36" s="141"/>
      <c r="W36" s="142"/>
      <c r="X36" s="142"/>
      <c r="Y36" s="142"/>
      <c r="Z36" s="142"/>
      <c r="AA36" s="126" t="s">
        <v>52</v>
      </c>
      <c r="AB36" s="126"/>
      <c r="AC36" s="126"/>
      <c r="AD36" s="126"/>
      <c r="AE36" s="126"/>
      <c r="AF36" s="126"/>
      <c r="AG36" s="126"/>
      <c r="AH36" s="126"/>
      <c r="AI36" s="126"/>
      <c r="AJ36" s="126" t="s">
        <v>93</v>
      </c>
      <c r="AK36" s="126"/>
      <c r="AL36" s="126"/>
      <c r="AM36" s="126"/>
      <c r="AN36" s="126"/>
      <c r="AO36" s="126"/>
      <c r="AP36" s="126"/>
      <c r="AQ36" s="126"/>
      <c r="AR36" s="126"/>
      <c r="AS36" s="126" t="s">
        <v>172</v>
      </c>
      <c r="AT36" s="126"/>
      <c r="AU36" s="126"/>
      <c r="AV36" s="126"/>
      <c r="AW36" s="126"/>
      <c r="AX36" s="126"/>
      <c r="AY36" s="126"/>
      <c r="AZ36" s="126"/>
      <c r="BA36" s="126"/>
      <c r="BB36" s="126"/>
      <c r="BC36" s="126" t="s">
        <v>66</v>
      </c>
      <c r="BD36" s="126"/>
      <c r="BE36" s="126"/>
      <c r="BF36" s="126"/>
      <c r="BG36" s="126"/>
      <c r="BH36" s="126"/>
      <c r="BI36" s="126"/>
      <c r="BJ36" s="126"/>
      <c r="BK36" s="126"/>
      <c r="BL36" s="126" t="s">
        <v>110</v>
      </c>
      <c r="BM36" s="126"/>
      <c r="BN36" s="126"/>
      <c r="BO36" s="126"/>
      <c r="BP36" s="126"/>
      <c r="BQ36" s="126"/>
      <c r="BR36" s="126"/>
      <c r="BS36" s="126"/>
      <c r="BT36" s="126"/>
      <c r="BU36" s="126"/>
      <c r="BV36" s="133">
        <v>16000</v>
      </c>
      <c r="BW36" s="133"/>
      <c r="BX36" s="133"/>
      <c r="BY36" s="133"/>
      <c r="BZ36" s="133"/>
      <c r="CA36" s="133"/>
      <c r="CB36" s="133"/>
      <c r="CC36" s="133"/>
      <c r="CD36" s="133"/>
      <c r="CE36" s="133">
        <v>20000</v>
      </c>
      <c r="CF36" s="133"/>
      <c r="CG36" s="133"/>
      <c r="CH36" s="133"/>
      <c r="CI36" s="133"/>
      <c r="CJ36" s="133"/>
      <c r="CK36" s="133"/>
      <c r="CL36" s="133"/>
      <c r="CM36" s="133"/>
      <c r="CN36" s="123">
        <v>35000</v>
      </c>
      <c r="CO36" s="133"/>
      <c r="CP36" s="133"/>
      <c r="CQ36" s="133"/>
      <c r="CR36" s="133"/>
      <c r="CS36" s="133"/>
      <c r="CT36" s="133"/>
      <c r="CU36" s="143"/>
    </row>
    <row r="37" spans="1:99" ht="16.5" thickBo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88"/>
      <c r="AA37" s="117"/>
      <c r="AB37" s="118"/>
      <c r="AC37" s="118"/>
      <c r="AD37" s="118"/>
      <c r="AE37" s="118"/>
      <c r="AF37" s="118"/>
      <c r="AG37" s="118"/>
      <c r="AH37" s="118"/>
      <c r="AI37" s="119"/>
      <c r="AJ37" s="120"/>
      <c r="AK37" s="118"/>
      <c r="AL37" s="118"/>
      <c r="AM37" s="118"/>
      <c r="AN37" s="118"/>
      <c r="AO37" s="118"/>
      <c r="AP37" s="118"/>
      <c r="AQ37" s="118"/>
      <c r="AR37" s="119"/>
      <c r="AS37" s="120"/>
      <c r="AT37" s="118"/>
      <c r="AU37" s="118"/>
      <c r="AV37" s="118"/>
      <c r="AW37" s="118"/>
      <c r="AX37" s="118"/>
      <c r="AY37" s="118"/>
      <c r="AZ37" s="118"/>
      <c r="BA37" s="118"/>
      <c r="BB37" s="119"/>
      <c r="BC37" s="120"/>
      <c r="BD37" s="118"/>
      <c r="BE37" s="118"/>
      <c r="BF37" s="118"/>
      <c r="BG37" s="118"/>
      <c r="BH37" s="118"/>
      <c r="BI37" s="118"/>
      <c r="BJ37" s="118"/>
      <c r="BK37" s="119"/>
      <c r="BL37" s="120"/>
      <c r="BM37" s="118"/>
      <c r="BN37" s="118"/>
      <c r="BO37" s="118"/>
      <c r="BP37" s="118"/>
      <c r="BQ37" s="118"/>
      <c r="BR37" s="118"/>
      <c r="BS37" s="118"/>
      <c r="BT37" s="118"/>
      <c r="BU37" s="119"/>
      <c r="BV37" s="121"/>
      <c r="BW37" s="122"/>
      <c r="BX37" s="122"/>
      <c r="BY37" s="122"/>
      <c r="BZ37" s="122"/>
      <c r="CA37" s="122"/>
      <c r="CB37" s="122"/>
      <c r="CC37" s="122"/>
      <c r="CD37" s="123"/>
      <c r="CE37" s="114"/>
      <c r="CF37" s="115"/>
      <c r="CG37" s="115"/>
      <c r="CH37" s="115"/>
      <c r="CI37" s="115"/>
      <c r="CJ37" s="115"/>
      <c r="CK37" s="115"/>
      <c r="CL37" s="115"/>
      <c r="CM37" s="116"/>
      <c r="CN37" s="114"/>
      <c r="CO37" s="115"/>
      <c r="CP37" s="115"/>
      <c r="CQ37" s="115"/>
      <c r="CR37" s="115"/>
      <c r="CS37" s="115"/>
      <c r="CT37" s="115"/>
      <c r="CU37" s="124"/>
    </row>
    <row r="38" spans="1:99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8" t="s">
        <v>35</v>
      </c>
      <c r="BV38" s="101">
        <f>BV31</f>
        <v>154000</v>
      </c>
      <c r="BW38" s="101"/>
      <c r="BX38" s="101"/>
      <c r="BY38" s="101"/>
      <c r="BZ38" s="101"/>
      <c r="CA38" s="101"/>
      <c r="CB38" s="101"/>
      <c r="CC38" s="101"/>
      <c r="CD38" s="101"/>
      <c r="CE38" s="101">
        <f>CE31</f>
        <v>158000</v>
      </c>
      <c r="CF38" s="101"/>
      <c r="CG38" s="101"/>
      <c r="CH38" s="101"/>
      <c r="CI38" s="101"/>
      <c r="CJ38" s="101"/>
      <c r="CK38" s="101"/>
      <c r="CL38" s="101"/>
      <c r="CM38" s="101"/>
      <c r="CN38" s="102">
        <f>CN31</f>
        <v>173000</v>
      </c>
      <c r="CO38" s="102"/>
      <c r="CP38" s="102"/>
      <c r="CQ38" s="102"/>
      <c r="CR38" s="102"/>
      <c r="CS38" s="102"/>
      <c r="CT38" s="102"/>
      <c r="CU38" s="103"/>
    </row>
    <row r="39" ht="13.5" thickBot="1"/>
    <row r="40" spans="81:99" ht="12.75">
      <c r="CC40" s="3" t="s">
        <v>32</v>
      </c>
      <c r="CN40" s="104"/>
      <c r="CO40" s="105"/>
      <c r="CP40" s="105"/>
      <c r="CQ40" s="105"/>
      <c r="CR40" s="105"/>
      <c r="CS40" s="105"/>
      <c r="CT40" s="105"/>
      <c r="CU40" s="106"/>
    </row>
    <row r="41" spans="81:99" ht="13.5" thickBot="1">
      <c r="CC41" s="3" t="s">
        <v>33</v>
      </c>
      <c r="CN41" s="85"/>
      <c r="CO41" s="86"/>
      <c r="CP41" s="86"/>
      <c r="CQ41" s="86"/>
      <c r="CR41" s="86"/>
      <c r="CS41" s="86"/>
      <c r="CT41" s="86"/>
      <c r="CU41" s="87"/>
    </row>
    <row r="42" ht="12.75">
      <c r="A42" s="3"/>
    </row>
    <row r="43" spans="1:99" ht="12.75">
      <c r="A43" s="3" t="s">
        <v>159</v>
      </c>
      <c r="T43" s="19"/>
      <c r="U43" s="19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L43" s="30" t="s">
        <v>115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CC43" s="3"/>
      <c r="CN43" s="29"/>
      <c r="CO43" s="29"/>
      <c r="CP43" s="29"/>
      <c r="CQ43" s="29"/>
      <c r="CR43" s="29"/>
      <c r="CS43" s="29"/>
      <c r="CT43" s="29"/>
      <c r="CU43" s="29"/>
    </row>
    <row r="44" spans="1:9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9" t="s">
        <v>5</v>
      </c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"/>
      <c r="AL44" s="99" t="s">
        <v>6</v>
      </c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"/>
      <c r="BV44" s="9"/>
      <c r="BW44" s="9"/>
      <c r="BX44" s="9"/>
      <c r="BY44" s="9"/>
      <c r="BZ44" s="9"/>
      <c r="CA44" s="9"/>
      <c r="CB44" s="9"/>
      <c r="CC44" s="3"/>
      <c r="CD44" s="9"/>
      <c r="CE44" s="9"/>
      <c r="CF44" s="9"/>
      <c r="CG44" s="9"/>
      <c r="CH44" s="9"/>
      <c r="CL44" s="9"/>
      <c r="CN44" s="29"/>
      <c r="CO44" s="29"/>
      <c r="CP44" s="29"/>
      <c r="CQ44" s="29"/>
      <c r="CR44" s="29"/>
      <c r="CS44" s="29"/>
      <c r="CT44" s="29"/>
      <c r="CU44" s="29"/>
    </row>
    <row r="45" spans="1:90" ht="12.75">
      <c r="A45" s="3" t="s">
        <v>34</v>
      </c>
      <c r="T45" s="30" t="s">
        <v>184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D45" s="30" t="s">
        <v>185</v>
      </c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V45" s="35" t="s">
        <v>160</v>
      </c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</row>
    <row r="46" spans="1:99" ht="12.75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9" t="s">
        <v>36</v>
      </c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"/>
      <c r="AL46" s="99" t="s">
        <v>5</v>
      </c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"/>
      <c r="BD46" s="99" t="s">
        <v>6</v>
      </c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"/>
      <c r="BV46" s="99" t="s">
        <v>37</v>
      </c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"/>
      <c r="CN46" s="9"/>
      <c r="CO46" s="9"/>
      <c r="CP46" s="9"/>
      <c r="CQ46" s="9"/>
      <c r="CR46" s="9"/>
      <c r="CS46" s="9"/>
      <c r="CT46" s="9"/>
      <c r="CU46" s="9"/>
    </row>
    <row r="47" spans="1:26" ht="12.75">
      <c r="A47" s="2" t="s">
        <v>8</v>
      </c>
      <c r="B47" s="33"/>
      <c r="C47" s="33"/>
      <c r="D47" s="33"/>
      <c r="E47" s="3" t="s">
        <v>9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W47" s="4" t="s">
        <v>10</v>
      </c>
      <c r="X47" s="36"/>
      <c r="Y47" s="36"/>
      <c r="Z47" s="3" t="s">
        <v>11</v>
      </c>
    </row>
    <row r="48" spans="1:99" ht="15.75">
      <c r="A48" s="11"/>
      <c r="B48" s="14"/>
      <c r="C48" s="14"/>
      <c r="D48" s="14"/>
      <c r="E48" s="1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</sheetData>
  <sheetProtection/>
  <mergeCells count="192">
    <mergeCell ref="B47:D47"/>
    <mergeCell ref="F47:U47"/>
    <mergeCell ref="X47:Y47"/>
    <mergeCell ref="T45:AJ45"/>
    <mergeCell ref="AL45:BB45"/>
    <mergeCell ref="BD45:BT45"/>
    <mergeCell ref="BV45:CL45"/>
    <mergeCell ref="T46:AJ46"/>
    <mergeCell ref="AL46:BB46"/>
    <mergeCell ref="BD46:BT46"/>
    <mergeCell ref="BV46:CL46"/>
    <mergeCell ref="AL43:BB43"/>
    <mergeCell ref="BD43:BT43"/>
    <mergeCell ref="V43:AJ43"/>
    <mergeCell ref="CN43:CU43"/>
    <mergeCell ref="T44:AJ44"/>
    <mergeCell ref="AL44:BB44"/>
    <mergeCell ref="BD44:BT44"/>
    <mergeCell ref="CN44:CU44"/>
    <mergeCell ref="CN37:CU37"/>
    <mergeCell ref="BV38:CD38"/>
    <mergeCell ref="CE38:CM38"/>
    <mergeCell ref="CN38:CU38"/>
    <mergeCell ref="CN40:CU40"/>
    <mergeCell ref="CN41:CU41"/>
    <mergeCell ref="A37:Z37"/>
    <mergeCell ref="AA37:AI37"/>
    <mergeCell ref="AJ37:AR37"/>
    <mergeCell ref="AS37:BB37"/>
    <mergeCell ref="BC37:BK37"/>
    <mergeCell ref="BL37:BU37"/>
    <mergeCell ref="BV37:CD37"/>
    <mergeCell ref="CE37:CM37"/>
    <mergeCell ref="CE36:CM36"/>
    <mergeCell ref="CN36:CU36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5:BU35"/>
    <mergeCell ref="BV35:CD35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CE30:CM30"/>
    <mergeCell ref="CN30:CU30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A28:U28"/>
    <mergeCell ref="V28:Z28"/>
    <mergeCell ref="AA28:AI28"/>
    <mergeCell ref="AJ28:AR28"/>
    <mergeCell ref="AS28:BB28"/>
    <mergeCell ref="BC28:BK28"/>
    <mergeCell ref="CE26:CM26"/>
    <mergeCell ref="CN26:CU26"/>
    <mergeCell ref="BL29:BU29"/>
    <mergeCell ref="BV29:CD29"/>
    <mergeCell ref="CE27:CM27"/>
    <mergeCell ref="CN27:CU27"/>
    <mergeCell ref="BC27:BK27"/>
    <mergeCell ref="BV27:CD27"/>
    <mergeCell ref="BL28:BU28"/>
    <mergeCell ref="BV28:CD28"/>
    <mergeCell ref="BL26:BU27"/>
    <mergeCell ref="BV26:CD26"/>
    <mergeCell ref="A26:U26"/>
    <mergeCell ref="V26:Z27"/>
    <mergeCell ref="AA26:AI26"/>
    <mergeCell ref="AJ26:AR26"/>
    <mergeCell ref="AS26:BB26"/>
    <mergeCell ref="BC26:BK26"/>
    <mergeCell ref="A27:U27"/>
    <mergeCell ref="AA27:AI27"/>
    <mergeCell ref="AJ27:AR27"/>
    <mergeCell ref="AS27:BB27"/>
    <mergeCell ref="O21:BT21"/>
    <mergeCell ref="CJ21:CU21"/>
    <mergeCell ref="CJ22:CU22"/>
    <mergeCell ref="A25:U25"/>
    <mergeCell ref="V25:Z25"/>
    <mergeCell ref="AA25:BK25"/>
    <mergeCell ref="BL25:BU25"/>
    <mergeCell ref="BV25:CU25"/>
    <mergeCell ref="CJ17:CU17"/>
    <mergeCell ref="S18:BT18"/>
    <mergeCell ref="CJ18:CU18"/>
    <mergeCell ref="U19:BT19"/>
    <mergeCell ref="CJ19:CU19"/>
    <mergeCell ref="Z20:BT20"/>
    <mergeCell ref="CJ20:CU20"/>
    <mergeCell ref="A14:BU14"/>
    <mergeCell ref="CJ14:CU14"/>
    <mergeCell ref="A15:BU15"/>
    <mergeCell ref="CJ15:CU15"/>
    <mergeCell ref="AJ16:AL16"/>
    <mergeCell ref="AN16:AW16"/>
    <mergeCell ref="AZ16:BA16"/>
    <mergeCell ref="CJ16:CU16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9:AN9"/>
    <mergeCell ref="BH9:CU9"/>
    <mergeCell ref="A10:N10"/>
    <mergeCell ref="Q10:AN10"/>
    <mergeCell ref="BH10:BU10"/>
    <mergeCell ref="BX10:CU10"/>
    <mergeCell ref="A6:AN6"/>
    <mergeCell ref="BH6:CU6"/>
    <mergeCell ref="A7:AN7"/>
    <mergeCell ref="BH7:CU7"/>
    <mergeCell ref="A8:AN8"/>
    <mergeCell ref="BH8:CU8"/>
    <mergeCell ref="BH1:CU1"/>
    <mergeCell ref="BH2:CU2"/>
    <mergeCell ref="BH3:CU3"/>
    <mergeCell ref="BH4:CU4"/>
    <mergeCell ref="A5:AN5"/>
    <mergeCell ref="BH5:C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57"/>
  <sheetViews>
    <sheetView zoomScalePageLayoutView="0" workbookViewId="0" topLeftCell="A22">
      <selection activeCell="O21" sqref="O21:BT21"/>
    </sheetView>
  </sheetViews>
  <sheetFormatPr defaultColWidth="1.37890625" defaultRowHeight="12.75"/>
  <cols>
    <col min="1" max="13" width="1.37890625" style="1" customWidth="1"/>
    <col min="14" max="14" width="3.75390625" style="1" customWidth="1"/>
    <col min="15" max="18" width="1.37890625" style="1" customWidth="1"/>
    <col min="19" max="19" width="5.875" style="1" customWidth="1"/>
    <col min="20" max="20" width="1.37890625" style="1" customWidth="1"/>
    <col min="21" max="21" width="27.75390625" style="1" customWidth="1"/>
    <col min="22" max="48" width="1.37890625" style="1" customWidth="1"/>
    <col min="49" max="49" width="2.125" style="1" bestFit="1" customWidth="1"/>
    <col min="50" max="50" width="1.875" style="1" bestFit="1" customWidth="1"/>
    <col min="51" max="72" width="1.37890625" style="1" customWidth="1"/>
    <col min="73" max="73" width="6.375" style="1" bestFit="1" customWidth="1"/>
    <col min="74" max="81" width="1.37890625" style="1" customWidth="1"/>
    <col min="82" max="82" width="2.75390625" style="1" customWidth="1"/>
    <col min="83" max="90" width="1.37890625" style="1" customWidth="1"/>
    <col min="91" max="91" width="2.625" style="1" customWidth="1"/>
    <col min="92" max="98" width="1.37890625" style="1" customWidth="1"/>
    <col min="99" max="99" width="8.25390625" style="1" customWidth="1"/>
    <col min="100" max="16384" width="1.37890625" style="1" customWidth="1"/>
  </cols>
  <sheetData>
    <row r="1" spans="59:99" s="8" customFormat="1" ht="20.25" customHeight="1">
      <c r="BG1" s="15"/>
      <c r="BH1" s="27" t="s">
        <v>43</v>
      </c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</row>
    <row r="2" spans="59:99" s="8" customFormat="1" ht="18.75">
      <c r="BG2" s="15"/>
      <c r="BH2" s="27" t="s">
        <v>45</v>
      </c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</row>
    <row r="3" spans="59:99" s="8" customFormat="1" ht="18.75">
      <c r="BG3" s="15"/>
      <c r="BH3" s="27" t="s">
        <v>46</v>
      </c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</row>
    <row r="4" spans="59:99" s="8" customFormat="1" ht="18.75">
      <c r="BG4" s="15"/>
      <c r="BH4" s="27" t="s">
        <v>47</v>
      </c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</row>
    <row r="5" spans="1:9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H5" s="29" t="s">
        <v>3</v>
      </c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</row>
    <row r="6" spans="1:9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H6" s="30" t="s">
        <v>48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5" customFormat="1" ht="10.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BH7" s="31" t="s">
        <v>7</v>
      </c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1:99" ht="33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H8" s="32" t="s">
        <v>112</v>
      </c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1:99" s="5" customFormat="1" ht="10.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BH9" s="31" t="s">
        <v>4</v>
      </c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</row>
    <row r="10" spans="1:9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X10" s="30" t="s">
        <v>138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</row>
    <row r="11" spans="1:99" s="5" customFormat="1" ht="10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BH11" s="31" t="s">
        <v>5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X11" s="31" t="s">
        <v>6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</row>
    <row r="12" spans="1:85" ht="12.75">
      <c r="A12" s="2"/>
      <c r="B12" s="33"/>
      <c r="C12" s="33"/>
      <c r="D12" s="33"/>
      <c r="E12" s="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4"/>
      <c r="X12" s="34"/>
      <c r="Y12" s="34"/>
      <c r="Z12" s="3"/>
      <c r="BH12" s="2" t="s">
        <v>8</v>
      </c>
      <c r="BI12" s="35"/>
      <c r="BJ12" s="35"/>
      <c r="BK12" s="35"/>
      <c r="BL12" s="3" t="s">
        <v>9</v>
      </c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D12" s="4" t="s">
        <v>10</v>
      </c>
      <c r="CE12" s="36"/>
      <c r="CF12" s="36"/>
      <c r="CG12" s="3" t="s">
        <v>11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:99" ht="16.5" thickBot="1">
      <c r="A14" s="37" t="s">
        <v>175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CJ14" s="39" t="s">
        <v>12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1"/>
    </row>
    <row r="15" spans="1:99" ht="15.75">
      <c r="A15" s="37" t="s">
        <v>176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7"/>
      <c r="BW15" s="7"/>
      <c r="CA15" s="2"/>
      <c r="CC15" s="3"/>
      <c r="CH15" s="2" t="s">
        <v>2</v>
      </c>
      <c r="CJ15" s="42" t="s">
        <v>17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</row>
    <row r="16" spans="15:99" ht="12.75">
      <c r="O16" s="7"/>
      <c r="AI16" s="2" t="s">
        <v>38</v>
      </c>
      <c r="AJ16" s="35"/>
      <c r="AK16" s="35"/>
      <c r="AL16" s="35"/>
      <c r="AM16" s="3" t="s">
        <v>9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Y16" s="4" t="s">
        <v>10</v>
      </c>
      <c r="AZ16" s="36"/>
      <c r="BA16" s="36"/>
      <c r="BB16" s="3" t="s">
        <v>40</v>
      </c>
      <c r="BV16" s="4"/>
      <c r="BW16" s="6"/>
      <c r="BX16" s="6"/>
      <c r="BY16" s="3"/>
      <c r="CH16" s="2" t="s">
        <v>0</v>
      </c>
      <c r="CJ16" s="45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</row>
    <row r="17" spans="15:99" ht="12.75">
      <c r="O17" s="7"/>
      <c r="BV17" s="4"/>
      <c r="BW17" s="6"/>
      <c r="BX17" s="6"/>
      <c r="BY17" s="3"/>
      <c r="CH17" s="2" t="s">
        <v>1</v>
      </c>
      <c r="CJ17" s="45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7"/>
    </row>
    <row r="18" spans="1:99" ht="24.75" customHeight="1">
      <c r="A18" s="3" t="s">
        <v>18</v>
      </c>
      <c r="O18" s="7"/>
      <c r="S18" s="32" t="s">
        <v>112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V18" s="4"/>
      <c r="BW18" s="6"/>
      <c r="BX18" s="6"/>
      <c r="BY18" s="3"/>
      <c r="CH18" s="2" t="s">
        <v>13</v>
      </c>
      <c r="CJ18" s="49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</row>
    <row r="19" spans="1:99" ht="24" customHeight="1">
      <c r="A19" s="3" t="s">
        <v>19</v>
      </c>
      <c r="O19" s="7"/>
      <c r="U19" s="52" t="s">
        <v>112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V19" s="4"/>
      <c r="BW19" s="6"/>
      <c r="BX19" s="6"/>
      <c r="BY19" s="3"/>
      <c r="CH19" s="2" t="s">
        <v>13</v>
      </c>
      <c r="CJ19" s="53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54"/>
    </row>
    <row r="20" spans="1:99" ht="28.5" customHeight="1">
      <c r="A20" s="3" t="s">
        <v>20</v>
      </c>
      <c r="O20" s="7"/>
      <c r="Z20" s="52" t="s">
        <v>112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V20" s="4"/>
      <c r="BW20" s="6"/>
      <c r="BX20" s="6"/>
      <c r="BY20" s="3"/>
      <c r="CH20" s="2" t="s">
        <v>14</v>
      </c>
      <c r="CJ20" s="45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</row>
    <row r="21" spans="1:99" ht="18" customHeight="1">
      <c r="A21" s="3" t="s">
        <v>21</v>
      </c>
      <c r="O21" s="55" t="s">
        <v>186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V21" s="4"/>
      <c r="BW21" s="6"/>
      <c r="BX21" s="6"/>
      <c r="BY21" s="3"/>
      <c r="CH21" s="2" t="s">
        <v>39</v>
      </c>
      <c r="CJ21" s="45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7"/>
    </row>
    <row r="22" spans="1:99" ht="13.5" thickBot="1">
      <c r="A22" s="3" t="s">
        <v>22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V22" s="4"/>
      <c r="BW22" s="6"/>
      <c r="BX22" s="6"/>
      <c r="BY22" s="3"/>
      <c r="CH22" s="2" t="s">
        <v>15</v>
      </c>
      <c r="CJ22" s="56" t="s">
        <v>16</v>
      </c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/>
    </row>
    <row r="23" spans="1:99" ht="12.75">
      <c r="A23" s="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V23" s="4"/>
      <c r="BW23" s="6"/>
      <c r="BX23" s="6"/>
      <c r="BY23" s="3"/>
      <c r="CH23" s="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35:73" ht="12.75"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</row>
    <row r="25" spans="1:99" ht="12.75">
      <c r="A25" s="59" t="s">
        <v>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 t="s">
        <v>24</v>
      </c>
      <c r="W25" s="62"/>
      <c r="X25" s="62"/>
      <c r="Y25" s="62"/>
      <c r="Z25" s="63"/>
      <c r="AA25" s="61" t="s">
        <v>26</v>
      </c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59"/>
      <c r="BL25" s="64"/>
      <c r="BM25" s="64"/>
      <c r="BN25" s="64"/>
      <c r="BO25" s="64"/>
      <c r="BP25" s="64"/>
      <c r="BQ25" s="64"/>
      <c r="BR25" s="64"/>
      <c r="BS25" s="64"/>
      <c r="BT25" s="64"/>
      <c r="BU25" s="59"/>
      <c r="BV25" s="61" t="s">
        <v>41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59"/>
    </row>
    <row r="26" spans="1:99" ht="3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65"/>
      <c r="V26" s="66" t="s">
        <v>25</v>
      </c>
      <c r="W26" s="67"/>
      <c r="X26" s="67"/>
      <c r="Y26" s="67"/>
      <c r="Z26" s="68"/>
      <c r="AA26" s="6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70"/>
      <c r="BL26" s="66" t="s">
        <v>44</v>
      </c>
      <c r="BM26" s="67"/>
      <c r="BN26" s="67"/>
      <c r="BO26" s="67"/>
      <c r="BP26" s="67"/>
      <c r="BQ26" s="67"/>
      <c r="BR26" s="67"/>
      <c r="BS26" s="67"/>
      <c r="BT26" s="67"/>
      <c r="BU26" s="68"/>
      <c r="BV26" s="69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70"/>
    </row>
    <row r="27" spans="1:99" ht="12.75">
      <c r="A27" s="6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66"/>
      <c r="W27" s="67"/>
      <c r="X27" s="67"/>
      <c r="Y27" s="67"/>
      <c r="Z27" s="68"/>
      <c r="AA27" s="71" t="s">
        <v>27</v>
      </c>
      <c r="AB27" s="71"/>
      <c r="AC27" s="71"/>
      <c r="AD27" s="71"/>
      <c r="AE27" s="71"/>
      <c r="AF27" s="71"/>
      <c r="AG27" s="71"/>
      <c r="AH27" s="71"/>
      <c r="AI27" s="72"/>
      <c r="AJ27" s="71" t="s">
        <v>28</v>
      </c>
      <c r="AK27" s="71"/>
      <c r="AL27" s="71"/>
      <c r="AM27" s="71"/>
      <c r="AN27" s="71"/>
      <c r="AO27" s="71"/>
      <c r="AP27" s="71"/>
      <c r="AQ27" s="71"/>
      <c r="AR27" s="72"/>
      <c r="AS27" s="71" t="s">
        <v>29</v>
      </c>
      <c r="AT27" s="71"/>
      <c r="AU27" s="71"/>
      <c r="AV27" s="71"/>
      <c r="AW27" s="71"/>
      <c r="AX27" s="71"/>
      <c r="AY27" s="71"/>
      <c r="AZ27" s="71"/>
      <c r="BA27" s="71"/>
      <c r="BB27" s="72"/>
      <c r="BC27" s="71" t="s">
        <v>30</v>
      </c>
      <c r="BD27" s="71"/>
      <c r="BE27" s="71"/>
      <c r="BF27" s="71"/>
      <c r="BG27" s="71"/>
      <c r="BH27" s="71"/>
      <c r="BI27" s="71"/>
      <c r="BJ27" s="71"/>
      <c r="BK27" s="72"/>
      <c r="BL27" s="66"/>
      <c r="BM27" s="67"/>
      <c r="BN27" s="67"/>
      <c r="BO27" s="67"/>
      <c r="BP27" s="67"/>
      <c r="BQ27" s="67"/>
      <c r="BR27" s="67"/>
      <c r="BS27" s="67"/>
      <c r="BT27" s="67"/>
      <c r="BU27" s="68"/>
      <c r="BV27" s="73" t="s">
        <v>155</v>
      </c>
      <c r="BW27" s="73"/>
      <c r="BX27" s="73"/>
      <c r="BY27" s="73"/>
      <c r="BZ27" s="73"/>
      <c r="CA27" s="73"/>
      <c r="CB27" s="73"/>
      <c r="CC27" s="73"/>
      <c r="CD27" s="73"/>
      <c r="CE27" s="73" t="s">
        <v>161</v>
      </c>
      <c r="CF27" s="73"/>
      <c r="CG27" s="73"/>
      <c r="CH27" s="73"/>
      <c r="CI27" s="73"/>
      <c r="CJ27" s="73"/>
      <c r="CK27" s="73"/>
      <c r="CL27" s="73"/>
      <c r="CM27" s="73"/>
      <c r="CN27" s="73" t="s">
        <v>177</v>
      </c>
      <c r="CO27" s="73"/>
      <c r="CP27" s="73"/>
      <c r="CQ27" s="73"/>
      <c r="CR27" s="73"/>
      <c r="CS27" s="73"/>
      <c r="CT27" s="73"/>
      <c r="CU27" s="73"/>
    </row>
    <row r="28" spans="1:99" ht="12.75">
      <c r="A28" s="6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J28" s="71"/>
      <c r="AK28" s="71"/>
      <c r="AL28" s="71"/>
      <c r="AM28" s="71"/>
      <c r="AN28" s="71"/>
      <c r="AO28" s="71"/>
      <c r="AP28" s="71"/>
      <c r="AQ28" s="71"/>
      <c r="AR28" s="72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71" t="s">
        <v>31</v>
      </c>
      <c r="BD28" s="71"/>
      <c r="BE28" s="71"/>
      <c r="BF28" s="71"/>
      <c r="BG28" s="71"/>
      <c r="BH28" s="71"/>
      <c r="BI28" s="71"/>
      <c r="BJ28" s="71"/>
      <c r="BK28" s="72"/>
      <c r="BL28" s="72"/>
      <c r="BM28" s="29"/>
      <c r="BN28" s="29"/>
      <c r="BO28" s="29"/>
      <c r="BP28" s="29"/>
      <c r="BQ28" s="29"/>
      <c r="BR28" s="29"/>
      <c r="BS28" s="29"/>
      <c r="BT28" s="29"/>
      <c r="BU28" s="65"/>
      <c r="BV28" s="73" t="s">
        <v>42</v>
      </c>
      <c r="BW28" s="73"/>
      <c r="BX28" s="73"/>
      <c r="BY28" s="73"/>
      <c r="BZ28" s="73"/>
      <c r="CA28" s="73"/>
      <c r="CB28" s="73"/>
      <c r="CC28" s="73"/>
      <c r="CD28" s="73"/>
      <c r="CE28" s="73" t="s">
        <v>42</v>
      </c>
      <c r="CF28" s="73"/>
      <c r="CG28" s="73"/>
      <c r="CH28" s="73"/>
      <c r="CI28" s="73"/>
      <c r="CJ28" s="73"/>
      <c r="CK28" s="73"/>
      <c r="CL28" s="73"/>
      <c r="CM28" s="73"/>
      <c r="CN28" s="73" t="s">
        <v>42</v>
      </c>
      <c r="CO28" s="73"/>
      <c r="CP28" s="73"/>
      <c r="CQ28" s="73"/>
      <c r="CR28" s="73"/>
      <c r="CS28" s="73"/>
      <c r="CT28" s="73"/>
      <c r="CU28" s="73"/>
    </row>
    <row r="29" spans="1:99" ht="13.5" customHeight="1">
      <c r="A29" s="6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1"/>
      <c r="AK29" s="71"/>
      <c r="AL29" s="71"/>
      <c r="AM29" s="71"/>
      <c r="AN29" s="71"/>
      <c r="AO29" s="71"/>
      <c r="AP29" s="71"/>
      <c r="AQ29" s="71"/>
      <c r="AR29" s="72"/>
      <c r="AS29" s="71"/>
      <c r="AT29" s="71"/>
      <c r="AU29" s="71"/>
      <c r="AV29" s="71"/>
      <c r="AW29" s="71"/>
      <c r="AX29" s="71"/>
      <c r="AY29" s="71"/>
      <c r="AZ29" s="71"/>
      <c r="BA29" s="71"/>
      <c r="BB29" s="72"/>
      <c r="BC29" s="71"/>
      <c r="BD29" s="71"/>
      <c r="BE29" s="71"/>
      <c r="BF29" s="71"/>
      <c r="BG29" s="71"/>
      <c r="BH29" s="71"/>
      <c r="BI29" s="71"/>
      <c r="BJ29" s="71"/>
      <c r="BK29" s="72"/>
      <c r="BL29" s="71"/>
      <c r="BM29" s="71"/>
      <c r="BN29" s="71"/>
      <c r="BO29" s="71"/>
      <c r="BP29" s="71"/>
      <c r="BQ29" s="71"/>
      <c r="BR29" s="71"/>
      <c r="BS29" s="71"/>
      <c r="BT29" s="71"/>
      <c r="BU29" s="72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</row>
    <row r="30" spans="1:99" ht="12.75">
      <c r="A30" s="59">
        <v>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>
        <v>2</v>
      </c>
      <c r="W30" s="60"/>
      <c r="X30" s="60"/>
      <c r="Y30" s="60"/>
      <c r="Z30" s="61"/>
      <c r="AA30" s="60">
        <v>3</v>
      </c>
      <c r="AB30" s="60"/>
      <c r="AC30" s="60"/>
      <c r="AD30" s="60"/>
      <c r="AE30" s="60"/>
      <c r="AF30" s="60"/>
      <c r="AG30" s="60"/>
      <c r="AH30" s="60"/>
      <c r="AI30" s="61"/>
      <c r="AJ30" s="60">
        <v>4</v>
      </c>
      <c r="AK30" s="60"/>
      <c r="AL30" s="60"/>
      <c r="AM30" s="60"/>
      <c r="AN30" s="60"/>
      <c r="AO30" s="60"/>
      <c r="AP30" s="60"/>
      <c r="AQ30" s="60"/>
      <c r="AR30" s="61"/>
      <c r="AS30" s="60">
        <v>5</v>
      </c>
      <c r="AT30" s="60"/>
      <c r="AU30" s="60"/>
      <c r="AV30" s="60"/>
      <c r="AW30" s="60"/>
      <c r="AX30" s="60"/>
      <c r="AY30" s="60"/>
      <c r="AZ30" s="60"/>
      <c r="BA30" s="60"/>
      <c r="BB30" s="61"/>
      <c r="BC30" s="60">
        <v>6</v>
      </c>
      <c r="BD30" s="60"/>
      <c r="BE30" s="60"/>
      <c r="BF30" s="60"/>
      <c r="BG30" s="60"/>
      <c r="BH30" s="60"/>
      <c r="BI30" s="60"/>
      <c r="BJ30" s="60"/>
      <c r="BK30" s="61"/>
      <c r="BL30" s="60">
        <v>7</v>
      </c>
      <c r="BM30" s="60"/>
      <c r="BN30" s="60"/>
      <c r="BO30" s="60"/>
      <c r="BP30" s="60"/>
      <c r="BQ30" s="60"/>
      <c r="BR30" s="60"/>
      <c r="BS30" s="60"/>
      <c r="BT30" s="60"/>
      <c r="BU30" s="61"/>
      <c r="BV30" s="60">
        <v>8</v>
      </c>
      <c r="BW30" s="60"/>
      <c r="BX30" s="60"/>
      <c r="BY30" s="60"/>
      <c r="BZ30" s="60"/>
      <c r="CA30" s="60"/>
      <c r="CB30" s="60"/>
      <c r="CC30" s="60"/>
      <c r="CD30" s="61"/>
      <c r="CE30" s="60">
        <v>9</v>
      </c>
      <c r="CF30" s="60"/>
      <c r="CG30" s="60"/>
      <c r="CH30" s="60"/>
      <c r="CI30" s="60"/>
      <c r="CJ30" s="60"/>
      <c r="CK30" s="60"/>
      <c r="CL30" s="60"/>
      <c r="CM30" s="61"/>
      <c r="CN30" s="60">
        <v>10</v>
      </c>
      <c r="CO30" s="60"/>
      <c r="CP30" s="60"/>
      <c r="CQ30" s="60"/>
      <c r="CR30" s="60"/>
      <c r="CS30" s="60"/>
      <c r="CT30" s="60"/>
      <c r="CU30" s="60"/>
    </row>
    <row r="31" spans="1:99" ht="30.75" customHeight="1" hidden="1">
      <c r="A31" s="146" t="s">
        <v>151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7"/>
      <c r="V31" s="148"/>
      <c r="W31" s="149"/>
      <c r="X31" s="149"/>
      <c r="Y31" s="149"/>
      <c r="Z31" s="149"/>
      <c r="AA31" s="149" t="s">
        <v>93</v>
      </c>
      <c r="AB31" s="149"/>
      <c r="AC31" s="149"/>
      <c r="AD31" s="149"/>
      <c r="AE31" s="149"/>
      <c r="AF31" s="149"/>
      <c r="AG31" s="149"/>
      <c r="AH31" s="149"/>
      <c r="AI31" s="149"/>
      <c r="AJ31" s="149" t="s">
        <v>50</v>
      </c>
      <c r="AK31" s="149"/>
      <c r="AL31" s="149"/>
      <c r="AM31" s="149"/>
      <c r="AN31" s="149"/>
      <c r="AO31" s="149"/>
      <c r="AP31" s="149"/>
      <c r="AQ31" s="149"/>
      <c r="AR31" s="149"/>
      <c r="AS31" s="149" t="s">
        <v>94</v>
      </c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50">
        <f>BV32+BV33</f>
        <v>0</v>
      </c>
      <c r="BW31" s="150"/>
      <c r="BX31" s="150"/>
      <c r="BY31" s="150"/>
      <c r="BZ31" s="150"/>
      <c r="CA31" s="150"/>
      <c r="CB31" s="150"/>
      <c r="CC31" s="150"/>
      <c r="CD31" s="150"/>
      <c r="CE31" s="150">
        <f>CE32+CE33</f>
        <v>0</v>
      </c>
      <c r="CF31" s="150"/>
      <c r="CG31" s="150"/>
      <c r="CH31" s="150"/>
      <c r="CI31" s="150"/>
      <c r="CJ31" s="150"/>
      <c r="CK31" s="150"/>
      <c r="CL31" s="150"/>
      <c r="CM31" s="150"/>
      <c r="CN31" s="151">
        <f>CN32+CN33</f>
        <v>0</v>
      </c>
      <c r="CO31" s="152"/>
      <c r="CP31" s="152"/>
      <c r="CQ31" s="152"/>
      <c r="CR31" s="152"/>
      <c r="CS31" s="152"/>
      <c r="CT31" s="152"/>
      <c r="CU31" s="153"/>
    </row>
    <row r="32" spans="1:99" ht="14.25" customHeight="1" hidden="1" thickBot="1">
      <c r="A32" s="154" t="s">
        <v>80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/>
      <c r="V32" s="156"/>
      <c r="W32" s="157"/>
      <c r="X32" s="157"/>
      <c r="Y32" s="157"/>
      <c r="Z32" s="157"/>
      <c r="AA32" s="20" t="s">
        <v>93</v>
      </c>
      <c r="AB32" s="20"/>
      <c r="AC32" s="20"/>
      <c r="AD32" s="20"/>
      <c r="AE32" s="20"/>
      <c r="AF32" s="20"/>
      <c r="AG32" s="20"/>
      <c r="AH32" s="20"/>
      <c r="AI32" s="20"/>
      <c r="AJ32" s="20" t="s">
        <v>152</v>
      </c>
      <c r="AK32" s="20"/>
      <c r="AL32" s="20"/>
      <c r="AM32" s="20"/>
      <c r="AN32" s="20"/>
      <c r="AO32" s="20"/>
      <c r="AP32" s="20"/>
      <c r="AQ32" s="20"/>
      <c r="AR32" s="20"/>
      <c r="AS32" s="20" t="s">
        <v>153</v>
      </c>
      <c r="AT32" s="20"/>
      <c r="AU32" s="20"/>
      <c r="AV32" s="20"/>
      <c r="AW32" s="20"/>
      <c r="AX32" s="20"/>
      <c r="AY32" s="20"/>
      <c r="AZ32" s="20"/>
      <c r="BA32" s="20"/>
      <c r="BB32" s="20"/>
      <c r="BC32" s="20" t="s">
        <v>66</v>
      </c>
      <c r="BD32" s="20"/>
      <c r="BE32" s="20"/>
      <c r="BF32" s="20"/>
      <c r="BG32" s="20"/>
      <c r="BH32" s="20"/>
      <c r="BI32" s="20"/>
      <c r="BJ32" s="20"/>
      <c r="BK32" s="20"/>
      <c r="BL32" s="20" t="s">
        <v>157</v>
      </c>
      <c r="BM32" s="20"/>
      <c r="BN32" s="20"/>
      <c r="BO32" s="20"/>
      <c r="BP32" s="20"/>
      <c r="BQ32" s="20"/>
      <c r="BR32" s="20"/>
      <c r="BS32" s="20"/>
      <c r="BT32" s="20"/>
      <c r="BU32" s="20"/>
      <c r="BV32" s="21"/>
      <c r="BW32" s="21"/>
      <c r="BX32" s="21"/>
      <c r="BY32" s="21"/>
      <c r="BZ32" s="21"/>
      <c r="CA32" s="21"/>
      <c r="CB32" s="21"/>
      <c r="CC32" s="21"/>
      <c r="CD32" s="21"/>
      <c r="CE32" s="21">
        <v>0</v>
      </c>
      <c r="CF32" s="21"/>
      <c r="CG32" s="21"/>
      <c r="CH32" s="21"/>
      <c r="CI32" s="21"/>
      <c r="CJ32" s="21"/>
      <c r="CK32" s="21"/>
      <c r="CL32" s="21"/>
      <c r="CM32" s="21"/>
      <c r="CN32" s="158">
        <v>0</v>
      </c>
      <c r="CO32" s="21"/>
      <c r="CP32" s="21"/>
      <c r="CQ32" s="21"/>
      <c r="CR32" s="21"/>
      <c r="CS32" s="21"/>
      <c r="CT32" s="21"/>
      <c r="CU32" s="159"/>
    </row>
    <row r="33" spans="1:99" ht="1.5" customHeight="1" hidden="1" thickBot="1">
      <c r="A33" s="154" t="s">
        <v>154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/>
      <c r="V33" s="156"/>
      <c r="W33" s="157"/>
      <c r="X33" s="157"/>
      <c r="Y33" s="157"/>
      <c r="Z33" s="157"/>
      <c r="AA33" s="20" t="s">
        <v>93</v>
      </c>
      <c r="AB33" s="20"/>
      <c r="AC33" s="20"/>
      <c r="AD33" s="20"/>
      <c r="AE33" s="20"/>
      <c r="AF33" s="20"/>
      <c r="AG33" s="20"/>
      <c r="AH33" s="20"/>
      <c r="AI33" s="20"/>
      <c r="AJ33" s="20" t="s">
        <v>152</v>
      </c>
      <c r="AK33" s="20"/>
      <c r="AL33" s="20"/>
      <c r="AM33" s="20"/>
      <c r="AN33" s="20"/>
      <c r="AO33" s="20"/>
      <c r="AP33" s="20"/>
      <c r="AQ33" s="20"/>
      <c r="AR33" s="20"/>
      <c r="AS33" s="20" t="s">
        <v>153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 t="s">
        <v>66</v>
      </c>
      <c r="BD33" s="20"/>
      <c r="BE33" s="20"/>
      <c r="BF33" s="20"/>
      <c r="BG33" s="20"/>
      <c r="BH33" s="20"/>
      <c r="BI33" s="20"/>
      <c r="BJ33" s="20"/>
      <c r="BK33" s="20"/>
      <c r="BL33" s="20" t="s">
        <v>141</v>
      </c>
      <c r="BM33" s="20"/>
      <c r="BN33" s="20"/>
      <c r="BO33" s="20"/>
      <c r="BP33" s="20"/>
      <c r="BQ33" s="20"/>
      <c r="BR33" s="20"/>
      <c r="BS33" s="20"/>
      <c r="BT33" s="20"/>
      <c r="BU33" s="20"/>
      <c r="BV33" s="21">
        <v>0</v>
      </c>
      <c r="BW33" s="21"/>
      <c r="BX33" s="21"/>
      <c r="BY33" s="21"/>
      <c r="BZ33" s="21"/>
      <c r="CA33" s="21"/>
      <c r="CB33" s="21"/>
      <c r="CC33" s="21"/>
      <c r="CD33" s="21"/>
      <c r="CE33" s="21">
        <v>0</v>
      </c>
      <c r="CF33" s="21"/>
      <c r="CG33" s="21"/>
      <c r="CH33" s="21"/>
      <c r="CI33" s="21"/>
      <c r="CJ33" s="21"/>
      <c r="CK33" s="21"/>
      <c r="CL33" s="21"/>
      <c r="CM33" s="21"/>
      <c r="CN33" s="158">
        <v>0</v>
      </c>
      <c r="CO33" s="21"/>
      <c r="CP33" s="21"/>
      <c r="CQ33" s="21"/>
      <c r="CR33" s="21"/>
      <c r="CS33" s="21"/>
      <c r="CT33" s="21"/>
      <c r="CU33" s="159"/>
    </row>
    <row r="34" spans="1:99" ht="15" hidden="1">
      <c r="A34" s="77" t="s">
        <v>170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23"/>
      <c r="W34" s="23"/>
      <c r="X34" s="23"/>
      <c r="Y34" s="23"/>
      <c r="Z34" s="23"/>
      <c r="AA34" s="23" t="s">
        <v>95</v>
      </c>
      <c r="AB34" s="23"/>
      <c r="AC34" s="23"/>
      <c r="AD34" s="23"/>
      <c r="AE34" s="23"/>
      <c r="AF34" s="23"/>
      <c r="AG34" s="23"/>
      <c r="AH34" s="23"/>
      <c r="AI34" s="23"/>
      <c r="AJ34" s="23" t="s">
        <v>52</v>
      </c>
      <c r="AK34" s="23"/>
      <c r="AL34" s="23"/>
      <c r="AM34" s="23"/>
      <c r="AN34" s="23"/>
      <c r="AO34" s="23"/>
      <c r="AP34" s="23"/>
      <c r="AQ34" s="23"/>
      <c r="AR34" s="23"/>
      <c r="AS34" s="23" t="s">
        <v>94</v>
      </c>
      <c r="AT34" s="23"/>
      <c r="AU34" s="23"/>
      <c r="AV34" s="23"/>
      <c r="AW34" s="23"/>
      <c r="AX34" s="23"/>
      <c r="AY34" s="23"/>
      <c r="AZ34" s="23"/>
      <c r="BA34" s="23"/>
      <c r="BB34" s="23"/>
      <c r="BC34" s="23" t="s">
        <v>66</v>
      </c>
      <c r="BD34" s="23"/>
      <c r="BE34" s="23"/>
      <c r="BF34" s="23"/>
      <c r="BG34" s="23"/>
      <c r="BH34" s="23"/>
      <c r="BI34" s="23"/>
      <c r="BJ34" s="23"/>
      <c r="BK34" s="23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4">
        <f>BV35</f>
        <v>0</v>
      </c>
      <c r="BW34" s="24"/>
      <c r="BX34" s="24"/>
      <c r="BY34" s="24"/>
      <c r="BZ34" s="24"/>
      <c r="CA34" s="24"/>
      <c r="CB34" s="24"/>
      <c r="CC34" s="24"/>
      <c r="CD34" s="24"/>
      <c r="CE34" s="24">
        <f>CE35</f>
        <v>0</v>
      </c>
      <c r="CF34" s="24"/>
      <c r="CG34" s="24"/>
      <c r="CH34" s="24"/>
      <c r="CI34" s="24"/>
      <c r="CJ34" s="24"/>
      <c r="CK34" s="24"/>
      <c r="CL34" s="24"/>
      <c r="CM34" s="24"/>
      <c r="CN34" s="24">
        <f>CN35</f>
        <v>0</v>
      </c>
      <c r="CO34" s="24"/>
      <c r="CP34" s="24"/>
      <c r="CQ34" s="24"/>
      <c r="CR34" s="24"/>
      <c r="CS34" s="24"/>
      <c r="CT34" s="24"/>
      <c r="CU34" s="24"/>
    </row>
    <row r="35" spans="1:99" ht="14.25" customHeight="1" hidden="1">
      <c r="A35" s="107" t="s">
        <v>162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0"/>
      <c r="W35" s="20"/>
      <c r="X35" s="20"/>
      <c r="Y35" s="20"/>
      <c r="Z35" s="20"/>
      <c r="AA35" s="20" t="s">
        <v>95</v>
      </c>
      <c r="AB35" s="20"/>
      <c r="AC35" s="20"/>
      <c r="AD35" s="20"/>
      <c r="AE35" s="20"/>
      <c r="AF35" s="20"/>
      <c r="AG35" s="20"/>
      <c r="AH35" s="20"/>
      <c r="AI35" s="20"/>
      <c r="AJ35" s="20" t="s">
        <v>52</v>
      </c>
      <c r="AK35" s="20"/>
      <c r="AL35" s="20"/>
      <c r="AM35" s="20"/>
      <c r="AN35" s="20"/>
      <c r="AO35" s="20"/>
      <c r="AP35" s="20"/>
      <c r="AQ35" s="20"/>
      <c r="AR35" s="20"/>
      <c r="AS35" s="20" t="s">
        <v>171</v>
      </c>
      <c r="AT35" s="20"/>
      <c r="AU35" s="20"/>
      <c r="AV35" s="20"/>
      <c r="AW35" s="20"/>
      <c r="AX35" s="20"/>
      <c r="AY35" s="20"/>
      <c r="AZ35" s="20"/>
      <c r="BA35" s="20"/>
      <c r="BB35" s="20"/>
      <c r="BC35" s="20" t="s">
        <v>66</v>
      </c>
      <c r="BD35" s="20"/>
      <c r="BE35" s="20"/>
      <c r="BF35" s="20"/>
      <c r="BG35" s="20"/>
      <c r="BH35" s="20"/>
      <c r="BI35" s="20"/>
      <c r="BJ35" s="20"/>
      <c r="BK35" s="20"/>
      <c r="BL35" s="20" t="s">
        <v>73</v>
      </c>
      <c r="BM35" s="20"/>
      <c r="BN35" s="20"/>
      <c r="BO35" s="20"/>
      <c r="BP35" s="20"/>
      <c r="BQ35" s="20"/>
      <c r="BR35" s="20"/>
      <c r="BS35" s="20"/>
      <c r="BT35" s="20"/>
      <c r="BU35" s="20"/>
      <c r="BV35" s="21"/>
      <c r="BW35" s="21"/>
      <c r="BX35" s="21"/>
      <c r="BY35" s="21"/>
      <c r="BZ35" s="21"/>
      <c r="CA35" s="21"/>
      <c r="CB35" s="21"/>
      <c r="CC35" s="21"/>
      <c r="CD35" s="21"/>
      <c r="CE35" s="21">
        <v>0</v>
      </c>
      <c r="CF35" s="21"/>
      <c r="CG35" s="21"/>
      <c r="CH35" s="21"/>
      <c r="CI35" s="21"/>
      <c r="CJ35" s="21"/>
      <c r="CK35" s="21"/>
      <c r="CL35" s="21"/>
      <c r="CM35" s="21"/>
      <c r="CN35" s="21">
        <v>0</v>
      </c>
      <c r="CO35" s="21"/>
      <c r="CP35" s="21"/>
      <c r="CQ35" s="21"/>
      <c r="CR35" s="21"/>
      <c r="CS35" s="21"/>
      <c r="CT35" s="21"/>
      <c r="CU35" s="21"/>
    </row>
    <row r="36" spans="1:100" ht="15" customHeight="1">
      <c r="A36" s="79" t="s">
        <v>180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  <c r="W36" s="80"/>
      <c r="X36" s="80"/>
      <c r="Y36" s="80"/>
      <c r="Z36" s="80"/>
      <c r="AA36" s="80" t="s">
        <v>61</v>
      </c>
      <c r="AB36" s="80"/>
      <c r="AC36" s="80"/>
      <c r="AD36" s="80"/>
      <c r="AE36" s="80"/>
      <c r="AF36" s="80"/>
      <c r="AG36" s="80"/>
      <c r="AH36" s="80"/>
      <c r="AI36" s="80"/>
      <c r="AJ36" s="80" t="s">
        <v>182</v>
      </c>
      <c r="AK36" s="80"/>
      <c r="AL36" s="80"/>
      <c r="AM36" s="80"/>
      <c r="AN36" s="80"/>
      <c r="AO36" s="80"/>
      <c r="AP36" s="80"/>
      <c r="AQ36" s="80"/>
      <c r="AR36" s="80"/>
      <c r="AS36" s="80" t="s">
        <v>94</v>
      </c>
      <c r="AT36" s="80"/>
      <c r="AU36" s="80"/>
      <c r="AV36" s="80"/>
      <c r="AW36" s="80"/>
      <c r="AX36" s="80"/>
      <c r="AY36" s="80"/>
      <c r="AZ36" s="80"/>
      <c r="BA36" s="80"/>
      <c r="BB36" s="80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81">
        <f>BV39+BV41+BV38</f>
        <v>566256.52</v>
      </c>
      <c r="BW36" s="81"/>
      <c r="BX36" s="81"/>
      <c r="BY36" s="81"/>
      <c r="BZ36" s="81"/>
      <c r="CA36" s="81"/>
      <c r="CB36" s="81"/>
      <c r="CC36" s="81"/>
      <c r="CD36" s="81"/>
      <c r="CE36" s="81">
        <f>CE39+CE41+CE38</f>
        <v>566256.52</v>
      </c>
      <c r="CF36" s="81"/>
      <c r="CG36" s="81"/>
      <c r="CH36" s="81"/>
      <c r="CI36" s="81"/>
      <c r="CJ36" s="81"/>
      <c r="CK36" s="81"/>
      <c r="CL36" s="81"/>
      <c r="CM36" s="81"/>
      <c r="CN36" s="81">
        <f>CN39+CN41+CN38</f>
        <v>566256.52</v>
      </c>
      <c r="CO36" s="81"/>
      <c r="CP36" s="81"/>
      <c r="CQ36" s="81"/>
      <c r="CR36" s="81"/>
      <c r="CS36" s="81"/>
      <c r="CT36" s="81"/>
      <c r="CU36" s="81"/>
      <c r="CV36" s="81"/>
    </row>
    <row r="37" spans="1:100" ht="15.75" customHeight="1" hidden="1">
      <c r="A37" s="79" t="s">
        <v>163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80"/>
      <c r="X37" s="80"/>
      <c r="Y37" s="80"/>
      <c r="Z37" s="80"/>
      <c r="AA37" s="80" t="s">
        <v>95</v>
      </c>
      <c r="AB37" s="80"/>
      <c r="AC37" s="80"/>
      <c r="AD37" s="80"/>
      <c r="AE37" s="80"/>
      <c r="AF37" s="80"/>
      <c r="AG37" s="80"/>
      <c r="AH37" s="80"/>
      <c r="AI37" s="80"/>
      <c r="AJ37" s="80" t="s">
        <v>93</v>
      </c>
      <c r="AK37" s="80"/>
      <c r="AL37" s="80"/>
      <c r="AM37" s="80"/>
      <c r="AN37" s="80"/>
      <c r="AO37" s="80"/>
      <c r="AP37" s="80"/>
      <c r="AQ37" s="80"/>
      <c r="AR37" s="80"/>
      <c r="AS37" s="80" t="s">
        <v>129</v>
      </c>
      <c r="AT37" s="80"/>
      <c r="AU37" s="80"/>
      <c r="AV37" s="80"/>
      <c r="AW37" s="80"/>
      <c r="AX37" s="80"/>
      <c r="AY37" s="80"/>
      <c r="AZ37" s="80"/>
      <c r="BA37" s="80"/>
      <c r="BB37" s="80"/>
      <c r="BC37" s="80" t="s">
        <v>63</v>
      </c>
      <c r="BD37" s="80"/>
      <c r="BE37" s="80"/>
      <c r="BF37" s="80"/>
      <c r="BG37" s="80"/>
      <c r="BH37" s="80"/>
      <c r="BI37" s="80"/>
      <c r="BJ37" s="80"/>
      <c r="BK37" s="80"/>
      <c r="BL37" s="80" t="s">
        <v>72</v>
      </c>
      <c r="BM37" s="80"/>
      <c r="BN37" s="80"/>
      <c r="BO37" s="80"/>
      <c r="BP37" s="80"/>
      <c r="BQ37" s="80"/>
      <c r="BR37" s="80"/>
      <c r="BS37" s="80"/>
      <c r="BT37" s="80"/>
      <c r="BU37" s="80"/>
      <c r="BV37" s="81">
        <f>BV38</f>
        <v>0</v>
      </c>
      <c r="BW37" s="81"/>
      <c r="BX37" s="81"/>
      <c r="BY37" s="81"/>
      <c r="BZ37" s="81"/>
      <c r="CA37" s="81"/>
      <c r="CB37" s="81"/>
      <c r="CC37" s="81"/>
      <c r="CD37" s="81"/>
      <c r="CE37" s="81">
        <f>CE38</f>
        <v>0</v>
      </c>
      <c r="CF37" s="81"/>
      <c r="CG37" s="81"/>
      <c r="CH37" s="81"/>
      <c r="CI37" s="81"/>
      <c r="CJ37" s="81"/>
      <c r="CK37" s="81"/>
      <c r="CL37" s="81"/>
      <c r="CM37" s="81"/>
      <c r="CN37" s="81">
        <f>CN38</f>
        <v>0</v>
      </c>
      <c r="CO37" s="81"/>
      <c r="CP37" s="81"/>
      <c r="CQ37" s="81"/>
      <c r="CR37" s="81"/>
      <c r="CS37" s="81"/>
      <c r="CT37" s="81"/>
      <c r="CU37" s="81"/>
      <c r="CV37" s="81"/>
    </row>
    <row r="38" spans="1:100" ht="15.75" customHeight="1" hidden="1">
      <c r="A38" s="160" t="s">
        <v>162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2"/>
      <c r="V38" s="163"/>
      <c r="W38" s="164"/>
      <c r="X38" s="164"/>
      <c r="Y38" s="164"/>
      <c r="Z38" s="165"/>
      <c r="AA38" s="163" t="s">
        <v>95</v>
      </c>
      <c r="AB38" s="164"/>
      <c r="AC38" s="164"/>
      <c r="AD38" s="164"/>
      <c r="AE38" s="164"/>
      <c r="AF38" s="164"/>
      <c r="AG38" s="164"/>
      <c r="AH38" s="164"/>
      <c r="AI38" s="165"/>
      <c r="AJ38" s="163" t="s">
        <v>93</v>
      </c>
      <c r="AK38" s="164"/>
      <c r="AL38" s="164"/>
      <c r="AM38" s="164"/>
      <c r="AN38" s="164"/>
      <c r="AO38" s="164"/>
      <c r="AP38" s="164"/>
      <c r="AQ38" s="164"/>
      <c r="AR38" s="165"/>
      <c r="AS38" s="166" t="s">
        <v>129</v>
      </c>
      <c r="AT38" s="167"/>
      <c r="AU38" s="167"/>
      <c r="AV38" s="167"/>
      <c r="AW38" s="167"/>
      <c r="AX38" s="167"/>
      <c r="AY38" s="167"/>
      <c r="AZ38" s="167"/>
      <c r="BA38" s="167"/>
      <c r="BB38" s="168"/>
      <c r="BC38" s="163" t="s">
        <v>66</v>
      </c>
      <c r="BD38" s="164"/>
      <c r="BE38" s="164"/>
      <c r="BF38" s="164"/>
      <c r="BG38" s="164"/>
      <c r="BH38" s="164"/>
      <c r="BI38" s="164"/>
      <c r="BJ38" s="164"/>
      <c r="BK38" s="165"/>
      <c r="BL38" s="163" t="s">
        <v>73</v>
      </c>
      <c r="BM38" s="164"/>
      <c r="BN38" s="164"/>
      <c r="BO38" s="164"/>
      <c r="BP38" s="164"/>
      <c r="BQ38" s="164"/>
      <c r="BR38" s="164"/>
      <c r="BS38" s="164"/>
      <c r="BT38" s="164"/>
      <c r="BU38" s="165"/>
      <c r="BV38" s="169"/>
      <c r="BW38" s="170"/>
      <c r="BX38" s="170"/>
      <c r="BY38" s="170"/>
      <c r="BZ38" s="170"/>
      <c r="CA38" s="170"/>
      <c r="CB38" s="170"/>
      <c r="CC38" s="170"/>
      <c r="CD38" s="171"/>
      <c r="CE38" s="169"/>
      <c r="CF38" s="170"/>
      <c r="CG38" s="170"/>
      <c r="CH38" s="170"/>
      <c r="CI38" s="170"/>
      <c r="CJ38" s="170"/>
      <c r="CK38" s="170"/>
      <c r="CL38" s="170"/>
      <c r="CM38" s="171"/>
      <c r="CN38" s="169"/>
      <c r="CO38" s="170"/>
      <c r="CP38" s="170"/>
      <c r="CQ38" s="170"/>
      <c r="CR38" s="170"/>
      <c r="CS38" s="170"/>
      <c r="CT38" s="170"/>
      <c r="CU38" s="170"/>
      <c r="CV38" s="171"/>
    </row>
    <row r="39" spans="1:100" ht="15">
      <c r="A39" s="79" t="s">
        <v>181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  <c r="W39" s="80"/>
      <c r="X39" s="80"/>
      <c r="Y39" s="80"/>
      <c r="Z39" s="80"/>
      <c r="AA39" s="80" t="s">
        <v>61</v>
      </c>
      <c r="AB39" s="80"/>
      <c r="AC39" s="80"/>
      <c r="AD39" s="80"/>
      <c r="AE39" s="80"/>
      <c r="AF39" s="80"/>
      <c r="AG39" s="80"/>
      <c r="AH39" s="80"/>
      <c r="AI39" s="80"/>
      <c r="AJ39" s="80" t="s">
        <v>182</v>
      </c>
      <c r="AK39" s="80"/>
      <c r="AL39" s="80"/>
      <c r="AM39" s="80"/>
      <c r="AN39" s="80"/>
      <c r="AO39" s="80"/>
      <c r="AP39" s="80"/>
      <c r="AQ39" s="80"/>
      <c r="AR39" s="80"/>
      <c r="AS39" s="80" t="s">
        <v>183</v>
      </c>
      <c r="AT39" s="80"/>
      <c r="AU39" s="80"/>
      <c r="AV39" s="80"/>
      <c r="AW39" s="80"/>
      <c r="AX39" s="80"/>
      <c r="AY39" s="80"/>
      <c r="AZ39" s="80"/>
      <c r="BA39" s="80"/>
      <c r="BB39" s="80"/>
      <c r="BC39" s="80" t="s">
        <v>63</v>
      </c>
      <c r="BD39" s="80"/>
      <c r="BE39" s="80"/>
      <c r="BF39" s="80"/>
      <c r="BG39" s="80"/>
      <c r="BH39" s="80"/>
      <c r="BI39" s="80"/>
      <c r="BJ39" s="80"/>
      <c r="BK39" s="80"/>
      <c r="BL39" s="80" t="s">
        <v>72</v>
      </c>
      <c r="BM39" s="80"/>
      <c r="BN39" s="80"/>
      <c r="BO39" s="80"/>
      <c r="BP39" s="80"/>
      <c r="BQ39" s="80"/>
      <c r="BR39" s="80"/>
      <c r="BS39" s="80"/>
      <c r="BT39" s="80"/>
      <c r="BU39" s="80"/>
      <c r="BV39" s="81">
        <f>BV40+BV43</f>
        <v>566256.52</v>
      </c>
      <c r="BW39" s="81"/>
      <c r="BX39" s="81"/>
      <c r="BY39" s="81"/>
      <c r="BZ39" s="81"/>
      <c r="CA39" s="81"/>
      <c r="CB39" s="81"/>
      <c r="CC39" s="81"/>
      <c r="CD39" s="81"/>
      <c r="CE39" s="81">
        <f>CE40+CE43</f>
        <v>566256.52</v>
      </c>
      <c r="CF39" s="81"/>
      <c r="CG39" s="81"/>
      <c r="CH39" s="81"/>
      <c r="CI39" s="81"/>
      <c r="CJ39" s="81"/>
      <c r="CK39" s="81"/>
      <c r="CL39" s="81"/>
      <c r="CM39" s="81"/>
      <c r="CN39" s="81">
        <f>CN40+CN43</f>
        <v>566256.52</v>
      </c>
      <c r="CO39" s="81"/>
      <c r="CP39" s="81"/>
      <c r="CQ39" s="81"/>
      <c r="CR39" s="81"/>
      <c r="CS39" s="81"/>
      <c r="CT39" s="81"/>
      <c r="CU39" s="81"/>
      <c r="CV39" s="81"/>
    </row>
    <row r="40" spans="1:100" ht="15">
      <c r="A40" s="26" t="s">
        <v>163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0"/>
      <c r="W40" s="20"/>
      <c r="X40" s="20"/>
      <c r="Y40" s="20"/>
      <c r="Z40" s="20"/>
      <c r="AA40" s="20" t="s">
        <v>61</v>
      </c>
      <c r="AB40" s="20"/>
      <c r="AC40" s="20"/>
      <c r="AD40" s="20"/>
      <c r="AE40" s="20"/>
      <c r="AF40" s="20"/>
      <c r="AG40" s="20"/>
      <c r="AH40" s="20"/>
      <c r="AI40" s="20"/>
      <c r="AJ40" s="20" t="s">
        <v>182</v>
      </c>
      <c r="AK40" s="20"/>
      <c r="AL40" s="20"/>
      <c r="AM40" s="20"/>
      <c r="AN40" s="20"/>
      <c r="AO40" s="20"/>
      <c r="AP40" s="20"/>
      <c r="AQ40" s="20"/>
      <c r="AR40" s="20"/>
      <c r="AS40" s="20" t="s">
        <v>183</v>
      </c>
      <c r="AT40" s="20"/>
      <c r="AU40" s="20"/>
      <c r="AV40" s="20"/>
      <c r="AW40" s="20"/>
      <c r="AX40" s="20"/>
      <c r="AY40" s="20"/>
      <c r="AZ40" s="20"/>
      <c r="BA40" s="20"/>
      <c r="BB40" s="20"/>
      <c r="BC40" s="20" t="s">
        <v>66</v>
      </c>
      <c r="BD40" s="20"/>
      <c r="BE40" s="20"/>
      <c r="BF40" s="20"/>
      <c r="BG40" s="20"/>
      <c r="BH40" s="20"/>
      <c r="BI40" s="20"/>
      <c r="BJ40" s="20"/>
      <c r="BK40" s="20"/>
      <c r="BL40" s="20" t="s">
        <v>73</v>
      </c>
      <c r="BM40" s="20"/>
      <c r="BN40" s="20"/>
      <c r="BO40" s="20"/>
      <c r="BP40" s="20"/>
      <c r="BQ40" s="20"/>
      <c r="BR40" s="20"/>
      <c r="BS40" s="20"/>
      <c r="BT40" s="20"/>
      <c r="BU40" s="20"/>
      <c r="BV40" s="21">
        <v>178575</v>
      </c>
      <c r="BW40" s="21"/>
      <c r="BX40" s="21"/>
      <c r="BY40" s="21"/>
      <c r="BZ40" s="21"/>
      <c r="CA40" s="21"/>
      <c r="CB40" s="21"/>
      <c r="CC40" s="21"/>
      <c r="CD40" s="21"/>
      <c r="CE40" s="21">
        <v>178575</v>
      </c>
      <c r="CF40" s="21"/>
      <c r="CG40" s="21"/>
      <c r="CH40" s="21"/>
      <c r="CI40" s="21"/>
      <c r="CJ40" s="21"/>
      <c r="CK40" s="21"/>
      <c r="CL40" s="21"/>
      <c r="CM40" s="21"/>
      <c r="CN40" s="21">
        <v>178575</v>
      </c>
      <c r="CO40" s="21"/>
      <c r="CP40" s="21"/>
      <c r="CQ40" s="21"/>
      <c r="CR40" s="21"/>
      <c r="CS40" s="21"/>
      <c r="CT40" s="21"/>
      <c r="CU40" s="21"/>
      <c r="CV40" s="21"/>
    </row>
    <row r="41" spans="1:100" ht="15" customHeight="1" hidden="1">
      <c r="A41" s="79" t="s">
        <v>89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  <c r="W41" s="80"/>
      <c r="X41" s="80"/>
      <c r="Y41" s="80"/>
      <c r="Z41" s="80"/>
      <c r="AA41" s="80" t="s">
        <v>95</v>
      </c>
      <c r="AB41" s="80"/>
      <c r="AC41" s="80"/>
      <c r="AD41" s="80"/>
      <c r="AE41" s="80"/>
      <c r="AF41" s="80"/>
      <c r="AG41" s="80"/>
      <c r="AH41" s="80"/>
      <c r="AI41" s="80"/>
      <c r="AJ41" s="80" t="s">
        <v>93</v>
      </c>
      <c r="AK41" s="80"/>
      <c r="AL41" s="80"/>
      <c r="AM41" s="80"/>
      <c r="AN41" s="80"/>
      <c r="AO41" s="80"/>
      <c r="AP41" s="80"/>
      <c r="AQ41" s="80"/>
      <c r="AR41" s="80"/>
      <c r="AS41" s="80" t="s">
        <v>129</v>
      </c>
      <c r="AT41" s="80"/>
      <c r="AU41" s="80"/>
      <c r="AV41" s="80"/>
      <c r="AW41" s="80"/>
      <c r="AX41" s="80"/>
      <c r="AY41" s="80"/>
      <c r="AZ41" s="80"/>
      <c r="BA41" s="80"/>
      <c r="BB41" s="80"/>
      <c r="BC41" s="80" t="s">
        <v>66</v>
      </c>
      <c r="BD41" s="80"/>
      <c r="BE41" s="80"/>
      <c r="BF41" s="80"/>
      <c r="BG41" s="80"/>
      <c r="BH41" s="80"/>
      <c r="BI41" s="80"/>
      <c r="BJ41" s="80"/>
      <c r="BK41" s="80"/>
      <c r="BL41" s="80" t="s">
        <v>90</v>
      </c>
      <c r="BM41" s="80"/>
      <c r="BN41" s="80"/>
      <c r="BO41" s="80"/>
      <c r="BP41" s="80"/>
      <c r="BQ41" s="80"/>
      <c r="BR41" s="80"/>
      <c r="BS41" s="80"/>
      <c r="BT41" s="80"/>
      <c r="BU41" s="80"/>
      <c r="BV41" s="24">
        <f>BV42</f>
        <v>0</v>
      </c>
      <c r="BW41" s="24"/>
      <c r="BX41" s="24"/>
      <c r="BY41" s="24"/>
      <c r="BZ41" s="24"/>
      <c r="CA41" s="24"/>
      <c r="CB41" s="24"/>
      <c r="CC41" s="24"/>
      <c r="CD41" s="24"/>
      <c r="CE41" s="24">
        <f>CE42</f>
        <v>0</v>
      </c>
      <c r="CF41" s="24"/>
      <c r="CG41" s="24"/>
      <c r="CH41" s="24"/>
      <c r="CI41" s="24"/>
      <c r="CJ41" s="24"/>
      <c r="CK41" s="24"/>
      <c r="CL41" s="24"/>
      <c r="CM41" s="24"/>
      <c r="CN41" s="24">
        <f>CN42</f>
        <v>0</v>
      </c>
      <c r="CO41" s="24"/>
      <c r="CP41" s="24"/>
      <c r="CQ41" s="24"/>
      <c r="CR41" s="24"/>
      <c r="CS41" s="24"/>
      <c r="CT41" s="24"/>
      <c r="CU41" s="24"/>
      <c r="CV41" s="24"/>
    </row>
    <row r="42" spans="1:100" ht="16.5" customHeight="1" hidden="1">
      <c r="A42" s="22" t="s">
        <v>130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0"/>
      <c r="W42" s="20"/>
      <c r="X42" s="20"/>
      <c r="Y42" s="20"/>
      <c r="Z42" s="20"/>
      <c r="AA42" s="20" t="s">
        <v>95</v>
      </c>
      <c r="AB42" s="20"/>
      <c r="AC42" s="20"/>
      <c r="AD42" s="20"/>
      <c r="AE42" s="20"/>
      <c r="AF42" s="20"/>
      <c r="AG42" s="20"/>
      <c r="AH42" s="20"/>
      <c r="AI42" s="20"/>
      <c r="AJ42" s="20" t="s">
        <v>93</v>
      </c>
      <c r="AK42" s="20"/>
      <c r="AL42" s="20"/>
      <c r="AM42" s="20"/>
      <c r="AN42" s="20"/>
      <c r="AO42" s="20"/>
      <c r="AP42" s="20"/>
      <c r="AQ42" s="20"/>
      <c r="AR42" s="20"/>
      <c r="AS42" s="20" t="s">
        <v>129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 t="s">
        <v>66</v>
      </c>
      <c r="BD42" s="20"/>
      <c r="BE42" s="20"/>
      <c r="BF42" s="20"/>
      <c r="BG42" s="20"/>
      <c r="BH42" s="20"/>
      <c r="BI42" s="20"/>
      <c r="BJ42" s="20"/>
      <c r="BK42" s="20"/>
      <c r="BL42" s="20" t="s">
        <v>116</v>
      </c>
      <c r="BM42" s="20"/>
      <c r="BN42" s="20"/>
      <c r="BO42" s="20"/>
      <c r="BP42" s="20"/>
      <c r="BQ42" s="20"/>
      <c r="BR42" s="20"/>
      <c r="BS42" s="20"/>
      <c r="BT42" s="20"/>
      <c r="BU42" s="20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</row>
    <row r="43" spans="1:100" ht="15">
      <c r="A43" s="26" t="s">
        <v>74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0"/>
      <c r="W43" s="20"/>
      <c r="X43" s="20"/>
      <c r="Y43" s="20"/>
      <c r="Z43" s="20"/>
      <c r="AA43" s="20" t="s">
        <v>61</v>
      </c>
      <c r="AB43" s="20"/>
      <c r="AC43" s="20"/>
      <c r="AD43" s="20"/>
      <c r="AE43" s="20"/>
      <c r="AF43" s="20"/>
      <c r="AG43" s="20"/>
      <c r="AH43" s="20"/>
      <c r="AI43" s="20"/>
      <c r="AJ43" s="20" t="s">
        <v>182</v>
      </c>
      <c r="AK43" s="20"/>
      <c r="AL43" s="20"/>
      <c r="AM43" s="20"/>
      <c r="AN43" s="20"/>
      <c r="AO43" s="20"/>
      <c r="AP43" s="20"/>
      <c r="AQ43" s="20"/>
      <c r="AR43" s="20"/>
      <c r="AS43" s="20" t="s">
        <v>183</v>
      </c>
      <c r="AT43" s="20"/>
      <c r="AU43" s="20"/>
      <c r="AV43" s="20"/>
      <c r="AW43" s="20"/>
      <c r="AX43" s="20"/>
      <c r="AY43" s="20"/>
      <c r="AZ43" s="20"/>
      <c r="BA43" s="20"/>
      <c r="BB43" s="20"/>
      <c r="BC43" s="20" t="s">
        <v>66</v>
      </c>
      <c r="BD43" s="20"/>
      <c r="BE43" s="20"/>
      <c r="BF43" s="20"/>
      <c r="BG43" s="20"/>
      <c r="BH43" s="20"/>
      <c r="BI43" s="20"/>
      <c r="BJ43" s="20"/>
      <c r="BK43" s="20"/>
      <c r="BL43" s="20" t="s">
        <v>75</v>
      </c>
      <c r="BM43" s="20"/>
      <c r="BN43" s="20"/>
      <c r="BO43" s="20"/>
      <c r="BP43" s="20"/>
      <c r="BQ43" s="20"/>
      <c r="BR43" s="20"/>
      <c r="BS43" s="20"/>
      <c r="BT43" s="20"/>
      <c r="BU43" s="20"/>
      <c r="BV43" s="21">
        <v>387681.52</v>
      </c>
      <c r="BW43" s="21"/>
      <c r="BX43" s="21"/>
      <c r="BY43" s="21"/>
      <c r="BZ43" s="21"/>
      <c r="CA43" s="21"/>
      <c r="CB43" s="21"/>
      <c r="CC43" s="21"/>
      <c r="CD43" s="21"/>
      <c r="CE43" s="21">
        <v>387681.52</v>
      </c>
      <c r="CF43" s="21"/>
      <c r="CG43" s="21"/>
      <c r="CH43" s="21"/>
      <c r="CI43" s="21"/>
      <c r="CJ43" s="21"/>
      <c r="CK43" s="21"/>
      <c r="CL43" s="21"/>
      <c r="CM43" s="21"/>
      <c r="CN43" s="21">
        <v>387681.52</v>
      </c>
      <c r="CO43" s="21"/>
      <c r="CP43" s="21"/>
      <c r="CQ43" s="21"/>
      <c r="CR43" s="21"/>
      <c r="CS43" s="21"/>
      <c r="CT43" s="21"/>
      <c r="CU43" s="21"/>
      <c r="CV43" s="21"/>
    </row>
    <row r="44" spans="1:100" ht="0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</row>
    <row r="45" spans="1:100" ht="9.75" customHeight="1" hidden="1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0"/>
      <c r="W45" s="20"/>
      <c r="X45" s="20"/>
      <c r="Y45" s="20"/>
      <c r="Z45" s="20"/>
      <c r="AA45" s="20" t="s">
        <v>95</v>
      </c>
      <c r="AB45" s="20"/>
      <c r="AC45" s="20"/>
      <c r="AD45" s="20"/>
      <c r="AE45" s="20"/>
      <c r="AF45" s="20"/>
      <c r="AG45" s="20"/>
      <c r="AH45" s="20"/>
      <c r="AI45" s="20"/>
      <c r="AJ45" s="20" t="s">
        <v>93</v>
      </c>
      <c r="AK45" s="20"/>
      <c r="AL45" s="20"/>
      <c r="AM45" s="20"/>
      <c r="AN45" s="20"/>
      <c r="AO45" s="20"/>
      <c r="AP45" s="20"/>
      <c r="AQ45" s="20"/>
      <c r="AR45" s="20"/>
      <c r="AS45" s="20" t="s">
        <v>129</v>
      </c>
      <c r="AT45" s="20"/>
      <c r="AU45" s="20"/>
      <c r="AV45" s="20"/>
      <c r="AW45" s="20"/>
      <c r="AX45" s="20"/>
      <c r="AY45" s="20"/>
      <c r="AZ45" s="20"/>
      <c r="BA45" s="20"/>
      <c r="BB45" s="20"/>
      <c r="BC45" s="20" t="s">
        <v>66</v>
      </c>
      <c r="BD45" s="20"/>
      <c r="BE45" s="20"/>
      <c r="BF45" s="20"/>
      <c r="BG45" s="20"/>
      <c r="BH45" s="20"/>
      <c r="BI45" s="20"/>
      <c r="BJ45" s="20"/>
      <c r="BK45" s="20"/>
      <c r="BL45" s="20" t="s">
        <v>157</v>
      </c>
      <c r="BM45" s="20"/>
      <c r="BN45" s="20"/>
      <c r="BO45" s="20"/>
      <c r="BP45" s="20"/>
      <c r="BQ45" s="20"/>
      <c r="BR45" s="20"/>
      <c r="BS45" s="20"/>
      <c r="BT45" s="20"/>
      <c r="BU45" s="20"/>
      <c r="BV45" s="109">
        <v>0</v>
      </c>
      <c r="BW45" s="109"/>
      <c r="BX45" s="109"/>
      <c r="BY45" s="109"/>
      <c r="BZ45" s="109"/>
      <c r="CA45" s="109"/>
      <c r="CB45" s="109"/>
      <c r="CC45" s="109"/>
      <c r="CD45" s="109"/>
      <c r="CE45" s="109">
        <v>0</v>
      </c>
      <c r="CF45" s="109"/>
      <c r="CG45" s="109"/>
      <c r="CH45" s="109"/>
      <c r="CI45" s="109"/>
      <c r="CJ45" s="109"/>
      <c r="CK45" s="109"/>
      <c r="CL45" s="109"/>
      <c r="CM45" s="109"/>
      <c r="CN45" s="109">
        <v>0</v>
      </c>
      <c r="CO45" s="109"/>
      <c r="CP45" s="109"/>
      <c r="CQ45" s="109"/>
      <c r="CR45" s="109"/>
      <c r="CS45" s="109"/>
      <c r="CT45" s="109"/>
      <c r="CU45" s="109"/>
      <c r="CV45" s="109"/>
    </row>
    <row r="46" spans="1:100" ht="9.75" customHeight="1" hidden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</row>
    <row r="47" spans="1:100" ht="21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8" t="s">
        <v>35</v>
      </c>
      <c r="BV47" s="173">
        <f>BV36</f>
        <v>566256.52</v>
      </c>
      <c r="BW47" s="173"/>
      <c r="BX47" s="173"/>
      <c r="BY47" s="173"/>
      <c r="BZ47" s="173"/>
      <c r="CA47" s="173"/>
      <c r="CB47" s="173"/>
      <c r="CC47" s="173"/>
      <c r="CD47" s="173"/>
      <c r="CE47" s="173">
        <f>CE36</f>
        <v>566256.52</v>
      </c>
      <c r="CF47" s="173"/>
      <c r="CG47" s="173"/>
      <c r="CH47" s="173"/>
      <c r="CI47" s="173"/>
      <c r="CJ47" s="173"/>
      <c r="CK47" s="173"/>
      <c r="CL47" s="173"/>
      <c r="CM47" s="173"/>
      <c r="CN47" s="173">
        <f>CN36</f>
        <v>566256.52</v>
      </c>
      <c r="CO47" s="173"/>
      <c r="CP47" s="173"/>
      <c r="CQ47" s="173"/>
      <c r="CR47" s="173"/>
      <c r="CS47" s="173"/>
      <c r="CT47" s="173"/>
      <c r="CU47" s="173"/>
      <c r="CV47" s="173"/>
    </row>
    <row r="48" ht="13.5" thickBot="1"/>
    <row r="49" spans="81:99" ht="12.75">
      <c r="CC49" s="3" t="s">
        <v>32</v>
      </c>
      <c r="CN49" s="104"/>
      <c r="CO49" s="105"/>
      <c r="CP49" s="105"/>
      <c r="CQ49" s="105"/>
      <c r="CR49" s="105"/>
      <c r="CS49" s="105"/>
      <c r="CT49" s="105"/>
      <c r="CU49" s="106"/>
    </row>
    <row r="50" spans="81:99" ht="13.5" thickBot="1">
      <c r="CC50" s="3" t="s">
        <v>33</v>
      </c>
      <c r="CN50" s="85"/>
      <c r="CO50" s="86"/>
      <c r="CP50" s="86"/>
      <c r="CQ50" s="86"/>
      <c r="CR50" s="86"/>
      <c r="CS50" s="86"/>
      <c r="CT50" s="86"/>
      <c r="CU50" s="87"/>
    </row>
    <row r="51" ht="12.75">
      <c r="A51" s="3"/>
    </row>
    <row r="52" spans="1:99" ht="12.75">
      <c r="A52" s="3" t="s">
        <v>159</v>
      </c>
      <c r="T52" s="19"/>
      <c r="U52" s="19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L52" s="30" t="s">
        <v>115</v>
      </c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CC52" s="3"/>
      <c r="CN52" s="29"/>
      <c r="CO52" s="29"/>
      <c r="CP52" s="29"/>
      <c r="CQ52" s="29"/>
      <c r="CR52" s="29"/>
      <c r="CS52" s="29"/>
      <c r="CT52" s="29"/>
      <c r="CU52" s="29"/>
    </row>
    <row r="53" spans="1:9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9" t="s">
        <v>5</v>
      </c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"/>
      <c r="AL53" s="99" t="s">
        <v>6</v>
      </c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"/>
      <c r="BV53" s="9"/>
      <c r="BW53" s="9"/>
      <c r="BX53" s="9"/>
      <c r="BY53" s="9"/>
      <c r="BZ53" s="9"/>
      <c r="CA53" s="9"/>
      <c r="CB53" s="9"/>
      <c r="CC53" s="3"/>
      <c r="CD53" s="9"/>
      <c r="CE53" s="9"/>
      <c r="CF53" s="9"/>
      <c r="CG53" s="9"/>
      <c r="CH53" s="9"/>
      <c r="CL53" s="9"/>
      <c r="CN53" s="29"/>
      <c r="CO53" s="29"/>
      <c r="CP53" s="29"/>
      <c r="CQ53" s="29"/>
      <c r="CR53" s="29"/>
      <c r="CS53" s="29"/>
      <c r="CT53" s="29"/>
      <c r="CU53" s="29"/>
    </row>
    <row r="54" spans="1:90" ht="12.75">
      <c r="A54" s="3" t="s">
        <v>34</v>
      </c>
      <c r="T54" s="30" t="s">
        <v>184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D54" s="30" t="s">
        <v>185</v>
      </c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V54" s="35" t="s">
        <v>160</v>
      </c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</row>
    <row r="55" spans="1:99" ht="12.75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9" t="s">
        <v>36</v>
      </c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"/>
      <c r="AL55" s="99" t="s">
        <v>5</v>
      </c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"/>
      <c r="BD55" s="99" t="s">
        <v>6</v>
      </c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"/>
      <c r="BV55" s="99" t="s">
        <v>37</v>
      </c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"/>
      <c r="CN55" s="9"/>
      <c r="CO55" s="9"/>
      <c r="CP55" s="9"/>
      <c r="CQ55" s="9"/>
      <c r="CR55" s="9"/>
      <c r="CS55" s="9"/>
      <c r="CT55" s="9"/>
      <c r="CU55" s="9"/>
    </row>
    <row r="56" spans="1:26" ht="12.75">
      <c r="A56" s="2" t="s">
        <v>8</v>
      </c>
      <c r="B56" s="33"/>
      <c r="C56" s="33"/>
      <c r="D56" s="33"/>
      <c r="E56" s="3" t="s">
        <v>9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  <c r="T56" s="30"/>
      <c r="U56" s="30"/>
      <c r="W56" s="4" t="s">
        <v>10</v>
      </c>
      <c r="X56" s="36"/>
      <c r="Y56" s="36"/>
      <c r="Z56" s="3" t="s">
        <v>11</v>
      </c>
    </row>
    <row r="57" spans="1:99" ht="15.75">
      <c r="A57" s="11"/>
      <c r="B57" s="14"/>
      <c r="C57" s="14"/>
      <c r="D57" s="14"/>
      <c r="E57" s="1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</sheetData>
  <sheetProtection/>
  <mergeCells count="283">
    <mergeCell ref="B56:D56"/>
    <mergeCell ref="F56:U56"/>
    <mergeCell ref="X56:Y56"/>
    <mergeCell ref="AL52:BB52"/>
    <mergeCell ref="BD52:BT52"/>
    <mergeCell ref="CN41:CV41"/>
    <mergeCell ref="CN43:CV43"/>
    <mergeCell ref="CN44:CV44"/>
    <mergeCell ref="CN45:CV45"/>
    <mergeCell ref="CN46:CV46"/>
    <mergeCell ref="T55:AJ55"/>
    <mergeCell ref="AL55:BB55"/>
    <mergeCell ref="BD55:BT55"/>
    <mergeCell ref="BV55:CL55"/>
    <mergeCell ref="V52:AJ52"/>
    <mergeCell ref="T54:AJ54"/>
    <mergeCell ref="AL54:BB54"/>
    <mergeCell ref="BD54:BT54"/>
    <mergeCell ref="BV54:CL54"/>
    <mergeCell ref="CN36:CV36"/>
    <mergeCell ref="CN37:CV37"/>
    <mergeCell ref="CN38:CV38"/>
    <mergeCell ref="CN39:CV39"/>
    <mergeCell ref="CN40:CV40"/>
    <mergeCell ref="CN50:CU50"/>
    <mergeCell ref="CN42:CV42"/>
    <mergeCell ref="CN47:CV47"/>
    <mergeCell ref="BV46:CD46"/>
    <mergeCell ref="CE46:CM46"/>
    <mergeCell ref="CN52:CU52"/>
    <mergeCell ref="T53:AJ53"/>
    <mergeCell ref="AL53:BB53"/>
    <mergeCell ref="BD53:BT53"/>
    <mergeCell ref="CN53:CU53"/>
    <mergeCell ref="BV47:CD47"/>
    <mergeCell ref="CE47:CM47"/>
    <mergeCell ref="CN49:CU49"/>
    <mergeCell ref="A46:Z46"/>
    <mergeCell ref="AA46:AI46"/>
    <mergeCell ref="AJ46:AR46"/>
    <mergeCell ref="AS46:BB46"/>
    <mergeCell ref="BC46:BK46"/>
    <mergeCell ref="BL46:BU46"/>
    <mergeCell ref="CE44:CM44"/>
    <mergeCell ref="A45:U45"/>
    <mergeCell ref="V45:Z45"/>
    <mergeCell ref="AA45:AI45"/>
    <mergeCell ref="AJ45:AR45"/>
    <mergeCell ref="AS45:BB45"/>
    <mergeCell ref="BC45:BK45"/>
    <mergeCell ref="BL45:BU45"/>
    <mergeCell ref="BV45:CD45"/>
    <mergeCell ref="CE45:CM45"/>
    <mergeCell ref="BV43:CD43"/>
    <mergeCell ref="CE43:CM43"/>
    <mergeCell ref="A44:U44"/>
    <mergeCell ref="V44:Z44"/>
    <mergeCell ref="AA44:AI44"/>
    <mergeCell ref="AJ44:AR44"/>
    <mergeCell ref="AS44:BB44"/>
    <mergeCell ref="BC44:BK44"/>
    <mergeCell ref="BL44:BU44"/>
    <mergeCell ref="BV44:CD44"/>
    <mergeCell ref="BL42:BU42"/>
    <mergeCell ref="BV42:CD42"/>
    <mergeCell ref="CE42:CM42"/>
    <mergeCell ref="A43:U43"/>
    <mergeCell ref="V43:Z43"/>
    <mergeCell ref="AA43:AI43"/>
    <mergeCell ref="AJ43:AR43"/>
    <mergeCell ref="AS43:BB43"/>
    <mergeCell ref="BC43:BK43"/>
    <mergeCell ref="BL43:BU43"/>
    <mergeCell ref="A42:U42"/>
    <mergeCell ref="V42:Z42"/>
    <mergeCell ref="AA42:AI42"/>
    <mergeCell ref="AJ42:AR42"/>
    <mergeCell ref="AS42:BB42"/>
    <mergeCell ref="BC42:BK42"/>
    <mergeCell ref="CE40:CM40"/>
    <mergeCell ref="A41:U41"/>
    <mergeCell ref="V41:Z41"/>
    <mergeCell ref="AA41:AI41"/>
    <mergeCell ref="AJ41:AR41"/>
    <mergeCell ref="AS41:BB41"/>
    <mergeCell ref="BC41:BK41"/>
    <mergeCell ref="BL41:BU41"/>
    <mergeCell ref="BV41:CD41"/>
    <mergeCell ref="CE41:CM41"/>
    <mergeCell ref="BV39:CD39"/>
    <mergeCell ref="CE39:CM39"/>
    <mergeCell ref="A40:U40"/>
    <mergeCell ref="V40:Z40"/>
    <mergeCell ref="AA40:AI40"/>
    <mergeCell ref="AJ40:AR40"/>
    <mergeCell ref="AS40:BB40"/>
    <mergeCell ref="BC40:BK40"/>
    <mergeCell ref="BL40:BU40"/>
    <mergeCell ref="BV40:CD40"/>
    <mergeCell ref="BL38:BU38"/>
    <mergeCell ref="BV38:CD38"/>
    <mergeCell ref="CE38:CM38"/>
    <mergeCell ref="A39:U39"/>
    <mergeCell ref="V39:Z39"/>
    <mergeCell ref="AA39:AI39"/>
    <mergeCell ref="AJ39:AR39"/>
    <mergeCell ref="AS39:BB39"/>
    <mergeCell ref="BC39:BK39"/>
    <mergeCell ref="BL39:BU39"/>
    <mergeCell ref="A38:U38"/>
    <mergeCell ref="V38:Z38"/>
    <mergeCell ref="AA38:AI38"/>
    <mergeCell ref="AJ38:AR38"/>
    <mergeCell ref="AS38:BB38"/>
    <mergeCell ref="BC38:BK38"/>
    <mergeCell ref="CE36:CM36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7:CM37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5:BU35"/>
    <mergeCell ref="BV35:CD35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9:CD29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V28:CD28"/>
    <mergeCell ref="BL26:BU27"/>
    <mergeCell ref="BV26:CD26"/>
    <mergeCell ref="CE26:CM26"/>
    <mergeCell ref="CN26:CU26"/>
    <mergeCell ref="A27:U27"/>
    <mergeCell ref="AA27:AI27"/>
    <mergeCell ref="AJ27:AR27"/>
    <mergeCell ref="AS27:BB27"/>
    <mergeCell ref="BC27:BK27"/>
    <mergeCell ref="BV27:CD27"/>
    <mergeCell ref="A26:U26"/>
    <mergeCell ref="V26:Z27"/>
    <mergeCell ref="AA26:AI26"/>
    <mergeCell ref="AJ26:AR26"/>
    <mergeCell ref="AS26:BB26"/>
    <mergeCell ref="BC26:BK26"/>
    <mergeCell ref="O21:BT21"/>
    <mergeCell ref="CJ21:CU21"/>
    <mergeCell ref="CJ22:CU22"/>
    <mergeCell ref="AI24:BU24"/>
    <mergeCell ref="A25:U25"/>
    <mergeCell ref="V25:Z25"/>
    <mergeCell ref="AA25:BK25"/>
    <mergeCell ref="BL25:BU25"/>
    <mergeCell ref="BV25:CU25"/>
    <mergeCell ref="CJ17:CU17"/>
    <mergeCell ref="S18:BT18"/>
    <mergeCell ref="CJ18:CU18"/>
    <mergeCell ref="U19:BT19"/>
    <mergeCell ref="CJ19:CU19"/>
    <mergeCell ref="Z20:BT20"/>
    <mergeCell ref="CJ20:CU20"/>
    <mergeCell ref="A14:BU14"/>
    <mergeCell ref="CJ14:CU14"/>
    <mergeCell ref="A15:BU15"/>
    <mergeCell ref="CJ15:CU15"/>
    <mergeCell ref="AJ16:AL16"/>
    <mergeCell ref="AN16:AW16"/>
    <mergeCell ref="AZ16:BA16"/>
    <mergeCell ref="CJ16:CU16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9:AN9"/>
    <mergeCell ref="BH9:CU9"/>
    <mergeCell ref="A10:N10"/>
    <mergeCell ref="Q10:AN10"/>
    <mergeCell ref="BH10:BU10"/>
    <mergeCell ref="BX10:CU10"/>
    <mergeCell ref="A6:AN6"/>
    <mergeCell ref="BH6:CU6"/>
    <mergeCell ref="A7:AN7"/>
    <mergeCell ref="BH7:CU7"/>
    <mergeCell ref="A8:AN8"/>
    <mergeCell ref="BH8:CU8"/>
    <mergeCell ref="BH1:CU1"/>
    <mergeCell ref="BH2:CU2"/>
    <mergeCell ref="BH3:CU3"/>
    <mergeCell ref="BH4:CU4"/>
    <mergeCell ref="A5:AN5"/>
    <mergeCell ref="BH5:C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7"/>
  <sheetViews>
    <sheetView zoomScalePageLayoutView="0" workbookViewId="0" topLeftCell="A22">
      <selection activeCell="O21" sqref="O21:BT21"/>
    </sheetView>
  </sheetViews>
  <sheetFormatPr defaultColWidth="1.37890625" defaultRowHeight="12.75"/>
  <cols>
    <col min="1" max="13" width="1.37890625" style="1" customWidth="1"/>
    <col min="14" max="14" width="3.75390625" style="1" customWidth="1"/>
    <col min="15" max="18" width="1.37890625" style="1" customWidth="1"/>
    <col min="19" max="19" width="5.875" style="1" customWidth="1"/>
    <col min="20" max="20" width="1.37890625" style="1" customWidth="1"/>
    <col min="21" max="21" width="27.75390625" style="1" customWidth="1"/>
    <col min="22" max="48" width="1.37890625" style="1" customWidth="1"/>
    <col min="49" max="49" width="2.125" style="1" bestFit="1" customWidth="1"/>
    <col min="50" max="50" width="1.875" style="1" bestFit="1" customWidth="1"/>
    <col min="51" max="72" width="1.37890625" style="1" customWidth="1"/>
    <col min="73" max="73" width="6.375" style="1" bestFit="1" customWidth="1"/>
    <col min="74" max="81" width="1.37890625" style="1" customWidth="1"/>
    <col min="82" max="82" width="2.75390625" style="1" customWidth="1"/>
    <col min="83" max="90" width="1.37890625" style="1" customWidth="1"/>
    <col min="91" max="91" width="2.625" style="1" customWidth="1"/>
    <col min="92" max="98" width="1.37890625" style="1" customWidth="1"/>
    <col min="99" max="99" width="8.25390625" style="1" customWidth="1"/>
    <col min="100" max="16384" width="1.37890625" style="1" customWidth="1"/>
  </cols>
  <sheetData>
    <row r="1" spans="59:99" s="8" customFormat="1" ht="20.25" customHeight="1">
      <c r="BG1" s="15"/>
      <c r="BH1" s="27" t="s">
        <v>43</v>
      </c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</row>
    <row r="2" spans="59:99" s="8" customFormat="1" ht="18.75">
      <c r="BG2" s="15"/>
      <c r="BH2" s="27" t="s">
        <v>45</v>
      </c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</row>
    <row r="3" spans="59:99" s="8" customFormat="1" ht="18.75">
      <c r="BG3" s="15"/>
      <c r="BH3" s="27" t="s">
        <v>46</v>
      </c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</row>
    <row r="4" spans="59:99" s="8" customFormat="1" ht="18.75">
      <c r="BG4" s="15"/>
      <c r="BH4" s="27" t="s">
        <v>47</v>
      </c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</row>
    <row r="5" spans="1:9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H5" s="29" t="s">
        <v>3</v>
      </c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</row>
    <row r="6" spans="1:9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H6" s="30" t="s">
        <v>48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5" customFormat="1" ht="10.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BH7" s="31" t="s">
        <v>7</v>
      </c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1:99" ht="33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H8" s="32" t="s">
        <v>112</v>
      </c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1:99" s="5" customFormat="1" ht="10.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BH9" s="31" t="s">
        <v>4</v>
      </c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</row>
    <row r="10" spans="1:9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X10" s="30" t="s">
        <v>138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</row>
    <row r="11" spans="1:99" s="5" customFormat="1" ht="10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BH11" s="31" t="s">
        <v>5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X11" s="31" t="s">
        <v>6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</row>
    <row r="12" spans="1:85" ht="12.75">
      <c r="A12" s="2"/>
      <c r="B12" s="33"/>
      <c r="C12" s="33"/>
      <c r="D12" s="33"/>
      <c r="E12" s="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4"/>
      <c r="X12" s="34"/>
      <c r="Y12" s="34"/>
      <c r="Z12" s="3"/>
      <c r="BH12" s="2" t="s">
        <v>8</v>
      </c>
      <c r="BI12" s="35"/>
      <c r="BJ12" s="35"/>
      <c r="BK12" s="35"/>
      <c r="BL12" s="3" t="s">
        <v>9</v>
      </c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D12" s="4" t="s">
        <v>10</v>
      </c>
      <c r="CE12" s="36"/>
      <c r="CF12" s="36"/>
      <c r="CG12" s="3" t="s">
        <v>11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:99" ht="16.5" thickBot="1">
      <c r="A14" s="37" t="s">
        <v>175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CJ14" s="39" t="s">
        <v>12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1"/>
    </row>
    <row r="15" spans="1:99" ht="15.75">
      <c r="A15" s="37" t="s">
        <v>176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7"/>
      <c r="BW15" s="7"/>
      <c r="CA15" s="2"/>
      <c r="CC15" s="3"/>
      <c r="CH15" s="2" t="s">
        <v>2</v>
      </c>
      <c r="CJ15" s="42" t="s">
        <v>17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</row>
    <row r="16" spans="15:99" ht="12.75">
      <c r="O16" s="7"/>
      <c r="AI16" s="2" t="s">
        <v>38</v>
      </c>
      <c r="AJ16" s="35"/>
      <c r="AK16" s="35"/>
      <c r="AL16" s="35"/>
      <c r="AM16" s="3" t="s">
        <v>9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Y16" s="4" t="s">
        <v>10</v>
      </c>
      <c r="AZ16" s="36"/>
      <c r="BA16" s="36"/>
      <c r="BB16" s="3" t="s">
        <v>40</v>
      </c>
      <c r="BV16" s="4"/>
      <c r="BW16" s="6"/>
      <c r="BX16" s="6"/>
      <c r="BY16" s="3"/>
      <c r="CH16" s="2" t="s">
        <v>0</v>
      </c>
      <c r="CJ16" s="45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</row>
    <row r="17" spans="15:99" ht="12.75">
      <c r="O17" s="7"/>
      <c r="BV17" s="4"/>
      <c r="BW17" s="6"/>
      <c r="BX17" s="6"/>
      <c r="BY17" s="3"/>
      <c r="CH17" s="2" t="s">
        <v>1</v>
      </c>
      <c r="CJ17" s="45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7"/>
    </row>
    <row r="18" spans="1:99" ht="24.75" customHeight="1">
      <c r="A18" s="3" t="s">
        <v>18</v>
      </c>
      <c r="O18" s="7"/>
      <c r="S18" s="32" t="s">
        <v>112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V18" s="4"/>
      <c r="BW18" s="6"/>
      <c r="BX18" s="6"/>
      <c r="BY18" s="3"/>
      <c r="CH18" s="2" t="s">
        <v>13</v>
      </c>
      <c r="CJ18" s="49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</row>
    <row r="19" spans="1:99" ht="24" customHeight="1">
      <c r="A19" s="3" t="s">
        <v>19</v>
      </c>
      <c r="O19" s="7"/>
      <c r="U19" s="52" t="s">
        <v>112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V19" s="4"/>
      <c r="BW19" s="6"/>
      <c r="BX19" s="6"/>
      <c r="BY19" s="3"/>
      <c r="CH19" s="2" t="s">
        <v>13</v>
      </c>
      <c r="CJ19" s="53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54"/>
    </row>
    <row r="20" spans="1:99" ht="28.5" customHeight="1">
      <c r="A20" s="3" t="s">
        <v>20</v>
      </c>
      <c r="O20" s="7"/>
      <c r="Z20" s="52" t="s">
        <v>112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V20" s="4"/>
      <c r="BW20" s="6"/>
      <c r="BX20" s="6"/>
      <c r="BY20" s="3"/>
      <c r="CH20" s="2" t="s">
        <v>14</v>
      </c>
      <c r="CJ20" s="45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</row>
    <row r="21" spans="1:99" ht="18" customHeight="1">
      <c r="A21" s="3" t="s">
        <v>21</v>
      </c>
      <c r="O21" s="55" t="s">
        <v>186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V21" s="4"/>
      <c r="BW21" s="6"/>
      <c r="BX21" s="6"/>
      <c r="BY21" s="3"/>
      <c r="CH21" s="2" t="s">
        <v>39</v>
      </c>
      <c r="CJ21" s="45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7"/>
    </row>
    <row r="22" spans="1:99" ht="13.5" thickBot="1">
      <c r="A22" s="3" t="s">
        <v>22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V22" s="4"/>
      <c r="BW22" s="6"/>
      <c r="BX22" s="6"/>
      <c r="BY22" s="3"/>
      <c r="CH22" s="2" t="s">
        <v>15</v>
      </c>
      <c r="CJ22" s="56" t="s">
        <v>16</v>
      </c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/>
    </row>
    <row r="23" spans="1:99" ht="12.75">
      <c r="A23" s="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V23" s="4"/>
      <c r="BW23" s="6"/>
      <c r="BX23" s="6"/>
      <c r="BY23" s="3"/>
      <c r="CH23" s="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35:73" ht="12.75">
      <c r="AI24" s="30" t="s">
        <v>128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</row>
    <row r="25" spans="1:99" ht="12.75">
      <c r="A25" s="59" t="s">
        <v>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 t="s">
        <v>24</v>
      </c>
      <c r="W25" s="62"/>
      <c r="X25" s="62"/>
      <c r="Y25" s="62"/>
      <c r="Z25" s="63"/>
      <c r="AA25" s="61" t="s">
        <v>26</v>
      </c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59"/>
      <c r="BL25" s="64"/>
      <c r="BM25" s="64"/>
      <c r="BN25" s="64"/>
      <c r="BO25" s="64"/>
      <c r="BP25" s="64"/>
      <c r="BQ25" s="64"/>
      <c r="BR25" s="64"/>
      <c r="BS25" s="64"/>
      <c r="BT25" s="64"/>
      <c r="BU25" s="59"/>
      <c r="BV25" s="61" t="s">
        <v>41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59"/>
    </row>
    <row r="26" spans="1:99" ht="3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65"/>
      <c r="V26" s="66" t="s">
        <v>25</v>
      </c>
      <c r="W26" s="67"/>
      <c r="X26" s="67"/>
      <c r="Y26" s="67"/>
      <c r="Z26" s="68"/>
      <c r="AA26" s="6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70"/>
      <c r="BL26" s="66" t="s">
        <v>44</v>
      </c>
      <c r="BM26" s="67"/>
      <c r="BN26" s="67"/>
      <c r="BO26" s="67"/>
      <c r="BP26" s="67"/>
      <c r="BQ26" s="67"/>
      <c r="BR26" s="67"/>
      <c r="BS26" s="67"/>
      <c r="BT26" s="67"/>
      <c r="BU26" s="68"/>
      <c r="BV26" s="69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70"/>
    </row>
    <row r="27" spans="1:99" ht="12.75">
      <c r="A27" s="6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66"/>
      <c r="W27" s="67"/>
      <c r="X27" s="67"/>
      <c r="Y27" s="67"/>
      <c r="Z27" s="68"/>
      <c r="AA27" s="71" t="s">
        <v>27</v>
      </c>
      <c r="AB27" s="71"/>
      <c r="AC27" s="71"/>
      <c r="AD27" s="71"/>
      <c r="AE27" s="71"/>
      <c r="AF27" s="71"/>
      <c r="AG27" s="71"/>
      <c r="AH27" s="71"/>
      <c r="AI27" s="72"/>
      <c r="AJ27" s="71" t="s">
        <v>28</v>
      </c>
      <c r="AK27" s="71"/>
      <c r="AL27" s="71"/>
      <c r="AM27" s="71"/>
      <c r="AN27" s="71"/>
      <c r="AO27" s="71"/>
      <c r="AP27" s="71"/>
      <c r="AQ27" s="71"/>
      <c r="AR27" s="72"/>
      <c r="AS27" s="71" t="s">
        <v>29</v>
      </c>
      <c r="AT27" s="71"/>
      <c r="AU27" s="71"/>
      <c r="AV27" s="71"/>
      <c r="AW27" s="71"/>
      <c r="AX27" s="71"/>
      <c r="AY27" s="71"/>
      <c r="AZ27" s="71"/>
      <c r="BA27" s="71"/>
      <c r="BB27" s="72"/>
      <c r="BC27" s="71" t="s">
        <v>30</v>
      </c>
      <c r="BD27" s="71"/>
      <c r="BE27" s="71"/>
      <c r="BF27" s="71"/>
      <c r="BG27" s="71"/>
      <c r="BH27" s="71"/>
      <c r="BI27" s="71"/>
      <c r="BJ27" s="71"/>
      <c r="BK27" s="72"/>
      <c r="BL27" s="66"/>
      <c r="BM27" s="67"/>
      <c r="BN27" s="67"/>
      <c r="BO27" s="67"/>
      <c r="BP27" s="67"/>
      <c r="BQ27" s="67"/>
      <c r="BR27" s="67"/>
      <c r="BS27" s="67"/>
      <c r="BT27" s="67"/>
      <c r="BU27" s="68"/>
      <c r="BV27" s="73" t="s">
        <v>155</v>
      </c>
      <c r="BW27" s="73"/>
      <c r="BX27" s="73"/>
      <c r="BY27" s="73"/>
      <c r="BZ27" s="73"/>
      <c r="CA27" s="73"/>
      <c r="CB27" s="73"/>
      <c r="CC27" s="73"/>
      <c r="CD27" s="73"/>
      <c r="CE27" s="73" t="s">
        <v>161</v>
      </c>
      <c r="CF27" s="73"/>
      <c r="CG27" s="73"/>
      <c r="CH27" s="73"/>
      <c r="CI27" s="73"/>
      <c r="CJ27" s="73"/>
      <c r="CK27" s="73"/>
      <c r="CL27" s="73"/>
      <c r="CM27" s="73"/>
      <c r="CN27" s="73" t="s">
        <v>177</v>
      </c>
      <c r="CO27" s="73"/>
      <c r="CP27" s="73"/>
      <c r="CQ27" s="73"/>
      <c r="CR27" s="73"/>
      <c r="CS27" s="73"/>
      <c r="CT27" s="73"/>
      <c r="CU27" s="73"/>
    </row>
    <row r="28" spans="1:99" ht="12.75">
      <c r="A28" s="6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J28" s="71"/>
      <c r="AK28" s="71"/>
      <c r="AL28" s="71"/>
      <c r="AM28" s="71"/>
      <c r="AN28" s="71"/>
      <c r="AO28" s="71"/>
      <c r="AP28" s="71"/>
      <c r="AQ28" s="71"/>
      <c r="AR28" s="72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71" t="s">
        <v>31</v>
      </c>
      <c r="BD28" s="71"/>
      <c r="BE28" s="71"/>
      <c r="BF28" s="71"/>
      <c r="BG28" s="71"/>
      <c r="BH28" s="71"/>
      <c r="BI28" s="71"/>
      <c r="BJ28" s="71"/>
      <c r="BK28" s="72"/>
      <c r="BL28" s="72"/>
      <c r="BM28" s="29"/>
      <c r="BN28" s="29"/>
      <c r="BO28" s="29"/>
      <c r="BP28" s="29"/>
      <c r="BQ28" s="29"/>
      <c r="BR28" s="29"/>
      <c r="BS28" s="29"/>
      <c r="BT28" s="29"/>
      <c r="BU28" s="65"/>
      <c r="BV28" s="73" t="s">
        <v>42</v>
      </c>
      <c r="BW28" s="73"/>
      <c r="BX28" s="73"/>
      <c r="BY28" s="73"/>
      <c r="BZ28" s="73"/>
      <c r="CA28" s="73"/>
      <c r="CB28" s="73"/>
      <c r="CC28" s="73"/>
      <c r="CD28" s="73"/>
      <c r="CE28" s="73" t="s">
        <v>42</v>
      </c>
      <c r="CF28" s="73"/>
      <c r="CG28" s="73"/>
      <c r="CH28" s="73"/>
      <c r="CI28" s="73"/>
      <c r="CJ28" s="73"/>
      <c r="CK28" s="73"/>
      <c r="CL28" s="73"/>
      <c r="CM28" s="73"/>
      <c r="CN28" s="73" t="s">
        <v>42</v>
      </c>
      <c r="CO28" s="73"/>
      <c r="CP28" s="73"/>
      <c r="CQ28" s="73"/>
      <c r="CR28" s="73"/>
      <c r="CS28" s="73"/>
      <c r="CT28" s="73"/>
      <c r="CU28" s="73"/>
    </row>
    <row r="29" spans="1:99" ht="13.5" customHeight="1">
      <c r="A29" s="6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1"/>
      <c r="AK29" s="71"/>
      <c r="AL29" s="71"/>
      <c r="AM29" s="71"/>
      <c r="AN29" s="71"/>
      <c r="AO29" s="71"/>
      <c r="AP29" s="71"/>
      <c r="AQ29" s="71"/>
      <c r="AR29" s="72"/>
      <c r="AS29" s="71"/>
      <c r="AT29" s="71"/>
      <c r="AU29" s="71"/>
      <c r="AV29" s="71"/>
      <c r="AW29" s="71"/>
      <c r="AX29" s="71"/>
      <c r="AY29" s="71"/>
      <c r="AZ29" s="71"/>
      <c r="BA29" s="71"/>
      <c r="BB29" s="72"/>
      <c r="BC29" s="71"/>
      <c r="BD29" s="71"/>
      <c r="BE29" s="71"/>
      <c r="BF29" s="71"/>
      <c r="BG29" s="71"/>
      <c r="BH29" s="71"/>
      <c r="BI29" s="71"/>
      <c r="BJ29" s="71"/>
      <c r="BK29" s="72"/>
      <c r="BL29" s="71"/>
      <c r="BM29" s="71"/>
      <c r="BN29" s="71"/>
      <c r="BO29" s="71"/>
      <c r="BP29" s="71"/>
      <c r="BQ29" s="71"/>
      <c r="BR29" s="71"/>
      <c r="BS29" s="71"/>
      <c r="BT29" s="71"/>
      <c r="BU29" s="72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</row>
    <row r="30" spans="1:99" ht="12.75">
      <c r="A30" s="59">
        <v>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>
        <v>2</v>
      </c>
      <c r="W30" s="60"/>
      <c r="X30" s="60"/>
      <c r="Y30" s="60"/>
      <c r="Z30" s="61"/>
      <c r="AA30" s="60">
        <v>3</v>
      </c>
      <c r="AB30" s="60"/>
      <c r="AC30" s="60"/>
      <c r="AD30" s="60"/>
      <c r="AE30" s="60"/>
      <c r="AF30" s="60"/>
      <c r="AG30" s="60"/>
      <c r="AH30" s="60"/>
      <c r="AI30" s="61"/>
      <c r="AJ30" s="60">
        <v>4</v>
      </c>
      <c r="AK30" s="60"/>
      <c r="AL30" s="60"/>
      <c r="AM30" s="60"/>
      <c r="AN30" s="60"/>
      <c r="AO30" s="60"/>
      <c r="AP30" s="60"/>
      <c r="AQ30" s="60"/>
      <c r="AR30" s="61"/>
      <c r="AS30" s="60">
        <v>5</v>
      </c>
      <c r="AT30" s="60"/>
      <c r="AU30" s="60"/>
      <c r="AV30" s="60"/>
      <c r="AW30" s="60"/>
      <c r="AX30" s="60"/>
      <c r="AY30" s="60"/>
      <c r="AZ30" s="60"/>
      <c r="BA30" s="60"/>
      <c r="BB30" s="61"/>
      <c r="BC30" s="60">
        <v>6</v>
      </c>
      <c r="BD30" s="60"/>
      <c r="BE30" s="60"/>
      <c r="BF30" s="60"/>
      <c r="BG30" s="60"/>
      <c r="BH30" s="60"/>
      <c r="BI30" s="60"/>
      <c r="BJ30" s="60"/>
      <c r="BK30" s="61"/>
      <c r="BL30" s="60">
        <v>7</v>
      </c>
      <c r="BM30" s="60"/>
      <c r="BN30" s="60"/>
      <c r="BO30" s="60"/>
      <c r="BP30" s="60"/>
      <c r="BQ30" s="60"/>
      <c r="BR30" s="60"/>
      <c r="BS30" s="60"/>
      <c r="BT30" s="60"/>
      <c r="BU30" s="61"/>
      <c r="BV30" s="60">
        <v>8</v>
      </c>
      <c r="BW30" s="60"/>
      <c r="BX30" s="60"/>
      <c r="BY30" s="60"/>
      <c r="BZ30" s="60"/>
      <c r="CA30" s="60"/>
      <c r="CB30" s="60"/>
      <c r="CC30" s="60"/>
      <c r="CD30" s="61"/>
      <c r="CE30" s="60">
        <v>9</v>
      </c>
      <c r="CF30" s="60"/>
      <c r="CG30" s="60"/>
      <c r="CH30" s="60"/>
      <c r="CI30" s="60"/>
      <c r="CJ30" s="60"/>
      <c r="CK30" s="60"/>
      <c r="CL30" s="60"/>
      <c r="CM30" s="61"/>
      <c r="CN30" s="60">
        <v>10</v>
      </c>
      <c r="CO30" s="60"/>
      <c r="CP30" s="60"/>
      <c r="CQ30" s="60"/>
      <c r="CR30" s="60"/>
      <c r="CS30" s="60"/>
      <c r="CT30" s="60"/>
      <c r="CU30" s="60"/>
    </row>
    <row r="31" spans="1:99" ht="30.75" customHeight="1" hidden="1">
      <c r="A31" s="146" t="s">
        <v>151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7"/>
      <c r="V31" s="148"/>
      <c r="W31" s="149"/>
      <c r="X31" s="149"/>
      <c r="Y31" s="149"/>
      <c r="Z31" s="149"/>
      <c r="AA31" s="149" t="s">
        <v>93</v>
      </c>
      <c r="AB31" s="149"/>
      <c r="AC31" s="149"/>
      <c r="AD31" s="149"/>
      <c r="AE31" s="149"/>
      <c r="AF31" s="149"/>
      <c r="AG31" s="149"/>
      <c r="AH31" s="149"/>
      <c r="AI31" s="149"/>
      <c r="AJ31" s="149" t="s">
        <v>50</v>
      </c>
      <c r="AK31" s="149"/>
      <c r="AL31" s="149"/>
      <c r="AM31" s="149"/>
      <c r="AN31" s="149"/>
      <c r="AO31" s="149"/>
      <c r="AP31" s="149"/>
      <c r="AQ31" s="149"/>
      <c r="AR31" s="149"/>
      <c r="AS31" s="149" t="s">
        <v>94</v>
      </c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50">
        <f>BV32+BV33</f>
        <v>0</v>
      </c>
      <c r="BW31" s="150"/>
      <c r="BX31" s="150"/>
      <c r="BY31" s="150"/>
      <c r="BZ31" s="150"/>
      <c r="CA31" s="150"/>
      <c r="CB31" s="150"/>
      <c r="CC31" s="150"/>
      <c r="CD31" s="150"/>
      <c r="CE31" s="150">
        <f>CE32+CE33</f>
        <v>0</v>
      </c>
      <c r="CF31" s="150"/>
      <c r="CG31" s="150"/>
      <c r="CH31" s="150"/>
      <c r="CI31" s="150"/>
      <c r="CJ31" s="150"/>
      <c r="CK31" s="150"/>
      <c r="CL31" s="150"/>
      <c r="CM31" s="150"/>
      <c r="CN31" s="151">
        <f>CN32+CN33</f>
        <v>0</v>
      </c>
      <c r="CO31" s="152"/>
      <c r="CP31" s="152"/>
      <c r="CQ31" s="152"/>
      <c r="CR31" s="152"/>
      <c r="CS31" s="152"/>
      <c r="CT31" s="152"/>
      <c r="CU31" s="153"/>
    </row>
    <row r="32" spans="1:99" ht="14.25" customHeight="1" hidden="1" thickBot="1">
      <c r="A32" s="154" t="s">
        <v>80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/>
      <c r="V32" s="156"/>
      <c r="W32" s="157"/>
      <c r="X32" s="157"/>
      <c r="Y32" s="157"/>
      <c r="Z32" s="157"/>
      <c r="AA32" s="20" t="s">
        <v>93</v>
      </c>
      <c r="AB32" s="20"/>
      <c r="AC32" s="20"/>
      <c r="AD32" s="20"/>
      <c r="AE32" s="20"/>
      <c r="AF32" s="20"/>
      <c r="AG32" s="20"/>
      <c r="AH32" s="20"/>
      <c r="AI32" s="20"/>
      <c r="AJ32" s="20" t="s">
        <v>152</v>
      </c>
      <c r="AK32" s="20"/>
      <c r="AL32" s="20"/>
      <c r="AM32" s="20"/>
      <c r="AN32" s="20"/>
      <c r="AO32" s="20"/>
      <c r="AP32" s="20"/>
      <c r="AQ32" s="20"/>
      <c r="AR32" s="20"/>
      <c r="AS32" s="20" t="s">
        <v>153</v>
      </c>
      <c r="AT32" s="20"/>
      <c r="AU32" s="20"/>
      <c r="AV32" s="20"/>
      <c r="AW32" s="20"/>
      <c r="AX32" s="20"/>
      <c r="AY32" s="20"/>
      <c r="AZ32" s="20"/>
      <c r="BA32" s="20"/>
      <c r="BB32" s="20"/>
      <c r="BC32" s="20" t="s">
        <v>66</v>
      </c>
      <c r="BD32" s="20"/>
      <c r="BE32" s="20"/>
      <c r="BF32" s="20"/>
      <c r="BG32" s="20"/>
      <c r="BH32" s="20"/>
      <c r="BI32" s="20"/>
      <c r="BJ32" s="20"/>
      <c r="BK32" s="20"/>
      <c r="BL32" s="20" t="s">
        <v>157</v>
      </c>
      <c r="BM32" s="20"/>
      <c r="BN32" s="20"/>
      <c r="BO32" s="20"/>
      <c r="BP32" s="20"/>
      <c r="BQ32" s="20"/>
      <c r="BR32" s="20"/>
      <c r="BS32" s="20"/>
      <c r="BT32" s="20"/>
      <c r="BU32" s="20"/>
      <c r="BV32" s="21"/>
      <c r="BW32" s="21"/>
      <c r="BX32" s="21"/>
      <c r="BY32" s="21"/>
      <c r="BZ32" s="21"/>
      <c r="CA32" s="21"/>
      <c r="CB32" s="21"/>
      <c r="CC32" s="21"/>
      <c r="CD32" s="21"/>
      <c r="CE32" s="21">
        <v>0</v>
      </c>
      <c r="CF32" s="21"/>
      <c r="CG32" s="21"/>
      <c r="CH32" s="21"/>
      <c r="CI32" s="21"/>
      <c r="CJ32" s="21"/>
      <c r="CK32" s="21"/>
      <c r="CL32" s="21"/>
      <c r="CM32" s="21"/>
      <c r="CN32" s="158">
        <v>0</v>
      </c>
      <c r="CO32" s="21"/>
      <c r="CP32" s="21"/>
      <c r="CQ32" s="21"/>
      <c r="CR32" s="21"/>
      <c r="CS32" s="21"/>
      <c r="CT32" s="21"/>
      <c r="CU32" s="159"/>
    </row>
    <row r="33" spans="1:99" ht="1.5" customHeight="1" hidden="1" thickBot="1">
      <c r="A33" s="154" t="s">
        <v>154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/>
      <c r="V33" s="156"/>
      <c r="W33" s="157"/>
      <c r="X33" s="157"/>
      <c r="Y33" s="157"/>
      <c r="Z33" s="157"/>
      <c r="AA33" s="20" t="s">
        <v>93</v>
      </c>
      <c r="AB33" s="20"/>
      <c r="AC33" s="20"/>
      <c r="AD33" s="20"/>
      <c r="AE33" s="20"/>
      <c r="AF33" s="20"/>
      <c r="AG33" s="20"/>
      <c r="AH33" s="20"/>
      <c r="AI33" s="20"/>
      <c r="AJ33" s="20" t="s">
        <v>152</v>
      </c>
      <c r="AK33" s="20"/>
      <c r="AL33" s="20"/>
      <c r="AM33" s="20"/>
      <c r="AN33" s="20"/>
      <c r="AO33" s="20"/>
      <c r="AP33" s="20"/>
      <c r="AQ33" s="20"/>
      <c r="AR33" s="20"/>
      <c r="AS33" s="20" t="s">
        <v>153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 t="s">
        <v>66</v>
      </c>
      <c r="BD33" s="20"/>
      <c r="BE33" s="20"/>
      <c r="BF33" s="20"/>
      <c r="BG33" s="20"/>
      <c r="BH33" s="20"/>
      <c r="BI33" s="20"/>
      <c r="BJ33" s="20"/>
      <c r="BK33" s="20"/>
      <c r="BL33" s="20" t="s">
        <v>141</v>
      </c>
      <c r="BM33" s="20"/>
      <c r="BN33" s="20"/>
      <c r="BO33" s="20"/>
      <c r="BP33" s="20"/>
      <c r="BQ33" s="20"/>
      <c r="BR33" s="20"/>
      <c r="BS33" s="20"/>
      <c r="BT33" s="20"/>
      <c r="BU33" s="20"/>
      <c r="BV33" s="21">
        <v>0</v>
      </c>
      <c r="BW33" s="21"/>
      <c r="BX33" s="21"/>
      <c r="BY33" s="21"/>
      <c r="BZ33" s="21"/>
      <c r="CA33" s="21"/>
      <c r="CB33" s="21"/>
      <c r="CC33" s="21"/>
      <c r="CD33" s="21"/>
      <c r="CE33" s="21">
        <v>0</v>
      </c>
      <c r="CF33" s="21"/>
      <c r="CG33" s="21"/>
      <c r="CH33" s="21"/>
      <c r="CI33" s="21"/>
      <c r="CJ33" s="21"/>
      <c r="CK33" s="21"/>
      <c r="CL33" s="21"/>
      <c r="CM33" s="21"/>
      <c r="CN33" s="158">
        <v>0</v>
      </c>
      <c r="CO33" s="21"/>
      <c r="CP33" s="21"/>
      <c r="CQ33" s="21"/>
      <c r="CR33" s="21"/>
      <c r="CS33" s="21"/>
      <c r="CT33" s="21"/>
      <c r="CU33" s="159"/>
    </row>
    <row r="34" spans="1:99" ht="15" hidden="1">
      <c r="A34" s="77" t="s">
        <v>170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23"/>
      <c r="W34" s="23"/>
      <c r="X34" s="23"/>
      <c r="Y34" s="23"/>
      <c r="Z34" s="23"/>
      <c r="AA34" s="23" t="s">
        <v>95</v>
      </c>
      <c r="AB34" s="23"/>
      <c r="AC34" s="23"/>
      <c r="AD34" s="23"/>
      <c r="AE34" s="23"/>
      <c r="AF34" s="23"/>
      <c r="AG34" s="23"/>
      <c r="AH34" s="23"/>
      <c r="AI34" s="23"/>
      <c r="AJ34" s="23" t="s">
        <v>52</v>
      </c>
      <c r="AK34" s="23"/>
      <c r="AL34" s="23"/>
      <c r="AM34" s="23"/>
      <c r="AN34" s="23"/>
      <c r="AO34" s="23"/>
      <c r="AP34" s="23"/>
      <c r="AQ34" s="23"/>
      <c r="AR34" s="23"/>
      <c r="AS34" s="23" t="s">
        <v>94</v>
      </c>
      <c r="AT34" s="23"/>
      <c r="AU34" s="23"/>
      <c r="AV34" s="23"/>
      <c r="AW34" s="23"/>
      <c r="AX34" s="23"/>
      <c r="AY34" s="23"/>
      <c r="AZ34" s="23"/>
      <c r="BA34" s="23"/>
      <c r="BB34" s="23"/>
      <c r="BC34" s="23" t="s">
        <v>66</v>
      </c>
      <c r="BD34" s="23"/>
      <c r="BE34" s="23"/>
      <c r="BF34" s="23"/>
      <c r="BG34" s="23"/>
      <c r="BH34" s="23"/>
      <c r="BI34" s="23"/>
      <c r="BJ34" s="23"/>
      <c r="BK34" s="23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4">
        <f>BV35</f>
        <v>0</v>
      </c>
      <c r="BW34" s="24"/>
      <c r="BX34" s="24"/>
      <c r="BY34" s="24"/>
      <c r="BZ34" s="24"/>
      <c r="CA34" s="24"/>
      <c r="CB34" s="24"/>
      <c r="CC34" s="24"/>
      <c r="CD34" s="24"/>
      <c r="CE34" s="24">
        <f>CE35</f>
        <v>0</v>
      </c>
      <c r="CF34" s="24"/>
      <c r="CG34" s="24"/>
      <c r="CH34" s="24"/>
      <c r="CI34" s="24"/>
      <c r="CJ34" s="24"/>
      <c r="CK34" s="24"/>
      <c r="CL34" s="24"/>
      <c r="CM34" s="24"/>
      <c r="CN34" s="24">
        <f>CN35</f>
        <v>0</v>
      </c>
      <c r="CO34" s="24"/>
      <c r="CP34" s="24"/>
      <c r="CQ34" s="24"/>
      <c r="CR34" s="24"/>
      <c r="CS34" s="24"/>
      <c r="CT34" s="24"/>
      <c r="CU34" s="24"/>
    </row>
    <row r="35" spans="1:99" ht="14.25" customHeight="1" hidden="1">
      <c r="A35" s="107" t="s">
        <v>162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0"/>
      <c r="W35" s="20"/>
      <c r="X35" s="20"/>
      <c r="Y35" s="20"/>
      <c r="Z35" s="20"/>
      <c r="AA35" s="20" t="s">
        <v>95</v>
      </c>
      <c r="AB35" s="20"/>
      <c r="AC35" s="20"/>
      <c r="AD35" s="20"/>
      <c r="AE35" s="20"/>
      <c r="AF35" s="20"/>
      <c r="AG35" s="20"/>
      <c r="AH35" s="20"/>
      <c r="AI35" s="20"/>
      <c r="AJ35" s="20" t="s">
        <v>52</v>
      </c>
      <c r="AK35" s="20"/>
      <c r="AL35" s="20"/>
      <c r="AM35" s="20"/>
      <c r="AN35" s="20"/>
      <c r="AO35" s="20"/>
      <c r="AP35" s="20"/>
      <c r="AQ35" s="20"/>
      <c r="AR35" s="20"/>
      <c r="AS35" s="20" t="s">
        <v>171</v>
      </c>
      <c r="AT35" s="20"/>
      <c r="AU35" s="20"/>
      <c r="AV35" s="20"/>
      <c r="AW35" s="20"/>
      <c r="AX35" s="20"/>
      <c r="AY35" s="20"/>
      <c r="AZ35" s="20"/>
      <c r="BA35" s="20"/>
      <c r="BB35" s="20"/>
      <c r="BC35" s="20" t="s">
        <v>66</v>
      </c>
      <c r="BD35" s="20"/>
      <c r="BE35" s="20"/>
      <c r="BF35" s="20"/>
      <c r="BG35" s="20"/>
      <c r="BH35" s="20"/>
      <c r="BI35" s="20"/>
      <c r="BJ35" s="20"/>
      <c r="BK35" s="20"/>
      <c r="BL35" s="20" t="s">
        <v>73</v>
      </c>
      <c r="BM35" s="20"/>
      <c r="BN35" s="20"/>
      <c r="BO35" s="20"/>
      <c r="BP35" s="20"/>
      <c r="BQ35" s="20"/>
      <c r="BR35" s="20"/>
      <c r="BS35" s="20"/>
      <c r="BT35" s="20"/>
      <c r="BU35" s="20"/>
      <c r="BV35" s="21"/>
      <c r="BW35" s="21"/>
      <c r="BX35" s="21"/>
      <c r="BY35" s="21"/>
      <c r="BZ35" s="21"/>
      <c r="CA35" s="21"/>
      <c r="CB35" s="21"/>
      <c r="CC35" s="21"/>
      <c r="CD35" s="21"/>
      <c r="CE35" s="21">
        <v>0</v>
      </c>
      <c r="CF35" s="21"/>
      <c r="CG35" s="21"/>
      <c r="CH35" s="21"/>
      <c r="CI35" s="21"/>
      <c r="CJ35" s="21"/>
      <c r="CK35" s="21"/>
      <c r="CL35" s="21"/>
      <c r="CM35" s="21"/>
      <c r="CN35" s="21">
        <v>0</v>
      </c>
      <c r="CO35" s="21"/>
      <c r="CP35" s="21"/>
      <c r="CQ35" s="21"/>
      <c r="CR35" s="21"/>
      <c r="CS35" s="21"/>
      <c r="CT35" s="21"/>
      <c r="CU35" s="21"/>
    </row>
    <row r="36" spans="1:99" ht="15.75" customHeight="1">
      <c r="A36" s="77" t="s">
        <v>96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23"/>
      <c r="W36" s="23"/>
      <c r="X36" s="23"/>
      <c r="Y36" s="23"/>
      <c r="Z36" s="23"/>
      <c r="AA36" s="23" t="s">
        <v>95</v>
      </c>
      <c r="AB36" s="23"/>
      <c r="AC36" s="23"/>
      <c r="AD36" s="23"/>
      <c r="AE36" s="23"/>
      <c r="AF36" s="23"/>
      <c r="AG36" s="23"/>
      <c r="AH36" s="23"/>
      <c r="AI36" s="23"/>
      <c r="AJ36" s="23" t="s">
        <v>93</v>
      </c>
      <c r="AK36" s="23"/>
      <c r="AL36" s="23"/>
      <c r="AM36" s="23"/>
      <c r="AN36" s="23"/>
      <c r="AO36" s="23"/>
      <c r="AP36" s="23"/>
      <c r="AQ36" s="23"/>
      <c r="AR36" s="23"/>
      <c r="AS36" s="23" t="s">
        <v>94</v>
      </c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81">
        <f>BV39+BV41+BV38</f>
        <v>104000</v>
      </c>
      <c r="BW36" s="81"/>
      <c r="BX36" s="81"/>
      <c r="BY36" s="81"/>
      <c r="BZ36" s="81"/>
      <c r="CA36" s="81"/>
      <c r="CB36" s="81"/>
      <c r="CC36" s="81"/>
      <c r="CD36" s="81"/>
      <c r="CE36" s="81">
        <f>CE39+CE41</f>
        <v>0</v>
      </c>
      <c r="CF36" s="81"/>
      <c r="CG36" s="81"/>
      <c r="CH36" s="81"/>
      <c r="CI36" s="81"/>
      <c r="CJ36" s="81"/>
      <c r="CK36" s="81"/>
      <c r="CL36" s="81"/>
      <c r="CM36" s="81"/>
      <c r="CN36" s="81">
        <f>CN39+CN41</f>
        <v>0</v>
      </c>
      <c r="CO36" s="81"/>
      <c r="CP36" s="81"/>
      <c r="CQ36" s="81"/>
      <c r="CR36" s="81"/>
      <c r="CS36" s="81"/>
      <c r="CT36" s="81"/>
      <c r="CU36" s="81"/>
    </row>
    <row r="37" spans="1:99" ht="15.75" customHeight="1" hidden="1">
      <c r="A37" s="79" t="s">
        <v>163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80"/>
      <c r="X37" s="80"/>
      <c r="Y37" s="80"/>
      <c r="Z37" s="80"/>
      <c r="AA37" s="80" t="s">
        <v>95</v>
      </c>
      <c r="AB37" s="80"/>
      <c r="AC37" s="80"/>
      <c r="AD37" s="80"/>
      <c r="AE37" s="80"/>
      <c r="AF37" s="80"/>
      <c r="AG37" s="80"/>
      <c r="AH37" s="80"/>
      <c r="AI37" s="80"/>
      <c r="AJ37" s="80" t="s">
        <v>93</v>
      </c>
      <c r="AK37" s="80"/>
      <c r="AL37" s="80"/>
      <c r="AM37" s="80"/>
      <c r="AN37" s="80"/>
      <c r="AO37" s="80"/>
      <c r="AP37" s="80"/>
      <c r="AQ37" s="80"/>
      <c r="AR37" s="80"/>
      <c r="AS37" s="80" t="s">
        <v>129</v>
      </c>
      <c r="AT37" s="80"/>
      <c r="AU37" s="80"/>
      <c r="AV37" s="80"/>
      <c r="AW37" s="80"/>
      <c r="AX37" s="80"/>
      <c r="AY37" s="80"/>
      <c r="AZ37" s="80"/>
      <c r="BA37" s="80"/>
      <c r="BB37" s="80"/>
      <c r="BC37" s="80" t="s">
        <v>63</v>
      </c>
      <c r="BD37" s="80"/>
      <c r="BE37" s="80"/>
      <c r="BF37" s="80"/>
      <c r="BG37" s="80"/>
      <c r="BH37" s="80"/>
      <c r="BI37" s="80"/>
      <c r="BJ37" s="80"/>
      <c r="BK37" s="80"/>
      <c r="BL37" s="80" t="s">
        <v>72</v>
      </c>
      <c r="BM37" s="80"/>
      <c r="BN37" s="80"/>
      <c r="BO37" s="80"/>
      <c r="BP37" s="80"/>
      <c r="BQ37" s="80"/>
      <c r="BR37" s="80"/>
      <c r="BS37" s="80"/>
      <c r="BT37" s="80"/>
      <c r="BU37" s="80"/>
      <c r="BV37" s="81">
        <f>BV38</f>
        <v>0</v>
      </c>
      <c r="BW37" s="81"/>
      <c r="BX37" s="81"/>
      <c r="BY37" s="81"/>
      <c r="BZ37" s="81"/>
      <c r="CA37" s="81"/>
      <c r="CB37" s="81"/>
      <c r="CC37" s="81"/>
      <c r="CD37" s="81"/>
      <c r="CE37" s="81">
        <f>CE38</f>
        <v>0</v>
      </c>
      <c r="CF37" s="81"/>
      <c r="CG37" s="81"/>
      <c r="CH37" s="81"/>
      <c r="CI37" s="81"/>
      <c r="CJ37" s="81"/>
      <c r="CK37" s="81"/>
      <c r="CL37" s="81"/>
      <c r="CM37" s="81"/>
      <c r="CN37" s="81">
        <f>CN38</f>
        <v>0</v>
      </c>
      <c r="CO37" s="81"/>
      <c r="CP37" s="81"/>
      <c r="CQ37" s="81"/>
      <c r="CR37" s="81"/>
      <c r="CS37" s="81"/>
      <c r="CT37" s="81"/>
      <c r="CU37" s="81"/>
    </row>
    <row r="38" spans="1:99" ht="15.75" customHeight="1" hidden="1">
      <c r="A38" s="160" t="s">
        <v>162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2"/>
      <c r="V38" s="163"/>
      <c r="W38" s="164"/>
      <c r="X38" s="164"/>
      <c r="Y38" s="164"/>
      <c r="Z38" s="165"/>
      <c r="AA38" s="163" t="s">
        <v>95</v>
      </c>
      <c r="AB38" s="164"/>
      <c r="AC38" s="164"/>
      <c r="AD38" s="164"/>
      <c r="AE38" s="164"/>
      <c r="AF38" s="164"/>
      <c r="AG38" s="164"/>
      <c r="AH38" s="164"/>
      <c r="AI38" s="165"/>
      <c r="AJ38" s="163" t="s">
        <v>93</v>
      </c>
      <c r="AK38" s="164"/>
      <c r="AL38" s="164"/>
      <c r="AM38" s="164"/>
      <c r="AN38" s="164"/>
      <c r="AO38" s="164"/>
      <c r="AP38" s="164"/>
      <c r="AQ38" s="164"/>
      <c r="AR38" s="165"/>
      <c r="AS38" s="166" t="s">
        <v>129</v>
      </c>
      <c r="AT38" s="167"/>
      <c r="AU38" s="167"/>
      <c r="AV38" s="167"/>
      <c r="AW38" s="167"/>
      <c r="AX38" s="167"/>
      <c r="AY38" s="167"/>
      <c r="AZ38" s="167"/>
      <c r="BA38" s="167"/>
      <c r="BB38" s="168"/>
      <c r="BC38" s="163" t="s">
        <v>66</v>
      </c>
      <c r="BD38" s="164"/>
      <c r="BE38" s="164"/>
      <c r="BF38" s="164"/>
      <c r="BG38" s="164"/>
      <c r="BH38" s="164"/>
      <c r="BI38" s="164"/>
      <c r="BJ38" s="164"/>
      <c r="BK38" s="165"/>
      <c r="BL38" s="163" t="s">
        <v>73</v>
      </c>
      <c r="BM38" s="164"/>
      <c r="BN38" s="164"/>
      <c r="BO38" s="164"/>
      <c r="BP38" s="164"/>
      <c r="BQ38" s="164"/>
      <c r="BR38" s="164"/>
      <c r="BS38" s="164"/>
      <c r="BT38" s="164"/>
      <c r="BU38" s="165"/>
      <c r="BV38" s="169"/>
      <c r="BW38" s="170"/>
      <c r="BX38" s="170"/>
      <c r="BY38" s="170"/>
      <c r="BZ38" s="170"/>
      <c r="CA38" s="170"/>
      <c r="CB38" s="170"/>
      <c r="CC38" s="170"/>
      <c r="CD38" s="171"/>
      <c r="CE38" s="169">
        <f>CE39</f>
        <v>0</v>
      </c>
      <c r="CF38" s="170"/>
      <c r="CG38" s="170"/>
      <c r="CH38" s="170"/>
      <c r="CI38" s="170"/>
      <c r="CJ38" s="170"/>
      <c r="CK38" s="170"/>
      <c r="CL38" s="170"/>
      <c r="CM38" s="171"/>
      <c r="CN38" s="169">
        <f>CN39</f>
        <v>0</v>
      </c>
      <c r="CO38" s="170"/>
      <c r="CP38" s="170"/>
      <c r="CQ38" s="170"/>
      <c r="CR38" s="170"/>
      <c r="CS38" s="170"/>
      <c r="CT38" s="170"/>
      <c r="CU38" s="171"/>
    </row>
    <row r="39" spans="1:99" ht="15">
      <c r="A39" s="79" t="s">
        <v>78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  <c r="W39" s="80"/>
      <c r="X39" s="80"/>
      <c r="Y39" s="80"/>
      <c r="Z39" s="80"/>
      <c r="AA39" s="80" t="s">
        <v>95</v>
      </c>
      <c r="AB39" s="80"/>
      <c r="AC39" s="80"/>
      <c r="AD39" s="80"/>
      <c r="AE39" s="80"/>
      <c r="AF39" s="80"/>
      <c r="AG39" s="80"/>
      <c r="AH39" s="80"/>
      <c r="AI39" s="80"/>
      <c r="AJ39" s="80" t="s">
        <v>93</v>
      </c>
      <c r="AK39" s="80"/>
      <c r="AL39" s="80"/>
      <c r="AM39" s="80"/>
      <c r="AN39" s="80"/>
      <c r="AO39" s="80"/>
      <c r="AP39" s="80"/>
      <c r="AQ39" s="80"/>
      <c r="AR39" s="80"/>
      <c r="AS39" s="80" t="s">
        <v>129</v>
      </c>
      <c r="AT39" s="80"/>
      <c r="AU39" s="80"/>
      <c r="AV39" s="80"/>
      <c r="AW39" s="80"/>
      <c r="AX39" s="80"/>
      <c r="AY39" s="80"/>
      <c r="AZ39" s="80"/>
      <c r="BA39" s="80"/>
      <c r="BB39" s="80"/>
      <c r="BC39" s="80" t="s">
        <v>63</v>
      </c>
      <c r="BD39" s="80"/>
      <c r="BE39" s="80"/>
      <c r="BF39" s="80"/>
      <c r="BG39" s="80"/>
      <c r="BH39" s="80"/>
      <c r="BI39" s="80"/>
      <c r="BJ39" s="80"/>
      <c r="BK39" s="80"/>
      <c r="BL39" s="80" t="s">
        <v>64</v>
      </c>
      <c r="BM39" s="80"/>
      <c r="BN39" s="80"/>
      <c r="BO39" s="80"/>
      <c r="BP39" s="80"/>
      <c r="BQ39" s="80"/>
      <c r="BR39" s="80"/>
      <c r="BS39" s="80"/>
      <c r="BT39" s="80"/>
      <c r="BU39" s="80"/>
      <c r="BV39" s="81">
        <f>BV40</f>
        <v>104000</v>
      </c>
      <c r="BW39" s="81"/>
      <c r="BX39" s="81"/>
      <c r="BY39" s="81"/>
      <c r="BZ39" s="81"/>
      <c r="CA39" s="81"/>
      <c r="CB39" s="81"/>
      <c r="CC39" s="81"/>
      <c r="CD39" s="81"/>
      <c r="CE39" s="81">
        <f>CE40</f>
        <v>0</v>
      </c>
      <c r="CF39" s="81"/>
      <c r="CG39" s="81"/>
      <c r="CH39" s="81"/>
      <c r="CI39" s="81"/>
      <c r="CJ39" s="81"/>
      <c r="CK39" s="81"/>
      <c r="CL39" s="81"/>
      <c r="CM39" s="81"/>
      <c r="CN39" s="81">
        <f>CN40</f>
        <v>0</v>
      </c>
      <c r="CO39" s="81"/>
      <c r="CP39" s="81"/>
      <c r="CQ39" s="81"/>
      <c r="CR39" s="81"/>
      <c r="CS39" s="81"/>
      <c r="CT39" s="81"/>
      <c r="CU39" s="81"/>
    </row>
    <row r="40" spans="1:99" ht="15">
      <c r="A40" s="26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0"/>
      <c r="W40" s="20"/>
      <c r="X40" s="20"/>
      <c r="Y40" s="20"/>
      <c r="Z40" s="20"/>
      <c r="AA40" s="20" t="s">
        <v>95</v>
      </c>
      <c r="AB40" s="20"/>
      <c r="AC40" s="20"/>
      <c r="AD40" s="20"/>
      <c r="AE40" s="20"/>
      <c r="AF40" s="20"/>
      <c r="AG40" s="20"/>
      <c r="AH40" s="20"/>
      <c r="AI40" s="20"/>
      <c r="AJ40" s="20" t="s">
        <v>93</v>
      </c>
      <c r="AK40" s="20"/>
      <c r="AL40" s="20"/>
      <c r="AM40" s="20"/>
      <c r="AN40" s="20"/>
      <c r="AO40" s="20"/>
      <c r="AP40" s="20"/>
      <c r="AQ40" s="20"/>
      <c r="AR40" s="20"/>
      <c r="AS40" s="20" t="s">
        <v>129</v>
      </c>
      <c r="AT40" s="20"/>
      <c r="AU40" s="20"/>
      <c r="AV40" s="20"/>
      <c r="AW40" s="20"/>
      <c r="AX40" s="20"/>
      <c r="AY40" s="20"/>
      <c r="AZ40" s="20"/>
      <c r="BA40" s="20"/>
      <c r="BB40" s="20"/>
      <c r="BC40" s="20" t="s">
        <v>66</v>
      </c>
      <c r="BD40" s="20"/>
      <c r="BE40" s="20"/>
      <c r="BF40" s="20"/>
      <c r="BG40" s="20"/>
      <c r="BH40" s="20"/>
      <c r="BI40" s="20"/>
      <c r="BJ40" s="20"/>
      <c r="BK40" s="20"/>
      <c r="BL40" s="20" t="s">
        <v>157</v>
      </c>
      <c r="BM40" s="20"/>
      <c r="BN40" s="20"/>
      <c r="BO40" s="20"/>
      <c r="BP40" s="20"/>
      <c r="BQ40" s="20"/>
      <c r="BR40" s="20"/>
      <c r="BS40" s="20"/>
      <c r="BT40" s="20"/>
      <c r="BU40" s="20"/>
      <c r="BV40" s="109">
        <v>104000</v>
      </c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74"/>
      <c r="CO40" s="175"/>
      <c r="CP40" s="175"/>
      <c r="CQ40" s="175"/>
      <c r="CR40" s="175"/>
      <c r="CS40" s="175"/>
      <c r="CT40" s="175"/>
      <c r="CU40" s="175"/>
    </row>
    <row r="41" spans="1:99" ht="15" hidden="1">
      <c r="A41" s="79" t="s">
        <v>89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  <c r="W41" s="80"/>
      <c r="X41" s="80"/>
      <c r="Y41" s="80"/>
      <c r="Z41" s="80"/>
      <c r="AA41" s="80" t="s">
        <v>95</v>
      </c>
      <c r="AB41" s="80"/>
      <c r="AC41" s="80"/>
      <c r="AD41" s="80"/>
      <c r="AE41" s="80"/>
      <c r="AF41" s="80"/>
      <c r="AG41" s="80"/>
      <c r="AH41" s="80"/>
      <c r="AI41" s="80"/>
      <c r="AJ41" s="80" t="s">
        <v>93</v>
      </c>
      <c r="AK41" s="80"/>
      <c r="AL41" s="80"/>
      <c r="AM41" s="80"/>
      <c r="AN41" s="80"/>
      <c r="AO41" s="80"/>
      <c r="AP41" s="80"/>
      <c r="AQ41" s="80"/>
      <c r="AR41" s="80"/>
      <c r="AS41" s="80" t="s">
        <v>129</v>
      </c>
      <c r="AT41" s="80"/>
      <c r="AU41" s="80"/>
      <c r="AV41" s="80"/>
      <c r="AW41" s="80"/>
      <c r="AX41" s="80"/>
      <c r="AY41" s="80"/>
      <c r="AZ41" s="80"/>
      <c r="BA41" s="80"/>
      <c r="BB41" s="80"/>
      <c r="BC41" s="80" t="s">
        <v>66</v>
      </c>
      <c r="BD41" s="80"/>
      <c r="BE41" s="80"/>
      <c r="BF41" s="80"/>
      <c r="BG41" s="80"/>
      <c r="BH41" s="80"/>
      <c r="BI41" s="80"/>
      <c r="BJ41" s="80"/>
      <c r="BK41" s="80"/>
      <c r="BL41" s="80" t="s">
        <v>90</v>
      </c>
      <c r="BM41" s="80"/>
      <c r="BN41" s="80"/>
      <c r="BO41" s="80"/>
      <c r="BP41" s="80"/>
      <c r="BQ41" s="80"/>
      <c r="BR41" s="80"/>
      <c r="BS41" s="80"/>
      <c r="BT41" s="80"/>
      <c r="BU41" s="80"/>
      <c r="BV41" s="81">
        <f>BV42</f>
        <v>0</v>
      </c>
      <c r="BW41" s="81"/>
      <c r="BX41" s="81"/>
      <c r="BY41" s="81"/>
      <c r="BZ41" s="81"/>
      <c r="CA41" s="81"/>
      <c r="CB41" s="81"/>
      <c r="CC41" s="81"/>
      <c r="CD41" s="81"/>
      <c r="CE41" s="81">
        <f>CE42</f>
        <v>0</v>
      </c>
      <c r="CF41" s="81"/>
      <c r="CG41" s="81"/>
      <c r="CH41" s="81"/>
      <c r="CI41" s="81"/>
      <c r="CJ41" s="81"/>
      <c r="CK41" s="81"/>
      <c r="CL41" s="81"/>
      <c r="CM41" s="81"/>
      <c r="CN41" s="81">
        <f>CN42</f>
        <v>0</v>
      </c>
      <c r="CO41" s="81"/>
      <c r="CP41" s="81"/>
      <c r="CQ41" s="81"/>
      <c r="CR41" s="81"/>
      <c r="CS41" s="81"/>
      <c r="CT41" s="81"/>
      <c r="CU41" s="81"/>
    </row>
    <row r="42" spans="1:99" ht="16.5" customHeight="1" hidden="1">
      <c r="A42" s="22" t="s">
        <v>130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0"/>
      <c r="W42" s="20"/>
      <c r="X42" s="20"/>
      <c r="Y42" s="20"/>
      <c r="Z42" s="20"/>
      <c r="AA42" s="20" t="s">
        <v>95</v>
      </c>
      <c r="AB42" s="20"/>
      <c r="AC42" s="20"/>
      <c r="AD42" s="20"/>
      <c r="AE42" s="20"/>
      <c r="AF42" s="20"/>
      <c r="AG42" s="20"/>
      <c r="AH42" s="20"/>
      <c r="AI42" s="20"/>
      <c r="AJ42" s="20" t="s">
        <v>93</v>
      </c>
      <c r="AK42" s="20"/>
      <c r="AL42" s="20"/>
      <c r="AM42" s="20"/>
      <c r="AN42" s="20"/>
      <c r="AO42" s="20"/>
      <c r="AP42" s="20"/>
      <c r="AQ42" s="20"/>
      <c r="AR42" s="20"/>
      <c r="AS42" s="20" t="s">
        <v>129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 t="s">
        <v>66</v>
      </c>
      <c r="BD42" s="20"/>
      <c r="BE42" s="20"/>
      <c r="BF42" s="20"/>
      <c r="BG42" s="20"/>
      <c r="BH42" s="20"/>
      <c r="BI42" s="20"/>
      <c r="BJ42" s="20"/>
      <c r="BK42" s="20"/>
      <c r="BL42" s="20" t="s">
        <v>116</v>
      </c>
      <c r="BM42" s="20"/>
      <c r="BN42" s="20"/>
      <c r="BO42" s="20"/>
      <c r="BP42" s="20"/>
      <c r="BQ42" s="20"/>
      <c r="BR42" s="20"/>
      <c r="BS42" s="20"/>
      <c r="BT42" s="20"/>
      <c r="BU42" s="20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</row>
    <row r="43" spans="1:99" ht="15">
      <c r="A43" s="79" t="s">
        <v>139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80"/>
      <c r="W43" s="80"/>
      <c r="X43" s="80"/>
      <c r="Y43" s="80"/>
      <c r="Z43" s="80"/>
      <c r="AA43" s="80" t="s">
        <v>140</v>
      </c>
      <c r="AB43" s="80"/>
      <c r="AC43" s="80"/>
      <c r="AD43" s="80"/>
      <c r="AE43" s="80"/>
      <c r="AF43" s="80"/>
      <c r="AG43" s="80"/>
      <c r="AH43" s="80"/>
      <c r="AI43" s="80"/>
      <c r="AJ43" s="80" t="s">
        <v>95</v>
      </c>
      <c r="AK43" s="80"/>
      <c r="AL43" s="80"/>
      <c r="AM43" s="80"/>
      <c r="AN43" s="80"/>
      <c r="AO43" s="80"/>
      <c r="AP43" s="80"/>
      <c r="AQ43" s="80"/>
      <c r="AR43" s="80"/>
      <c r="AS43" s="80" t="s">
        <v>143</v>
      </c>
      <c r="AT43" s="80"/>
      <c r="AU43" s="80"/>
      <c r="AV43" s="80"/>
      <c r="AW43" s="80"/>
      <c r="AX43" s="80"/>
      <c r="AY43" s="80"/>
      <c r="AZ43" s="80"/>
      <c r="BA43" s="80"/>
      <c r="BB43" s="80"/>
      <c r="BC43" s="80" t="s">
        <v>63</v>
      </c>
      <c r="BD43" s="80"/>
      <c r="BE43" s="80"/>
      <c r="BF43" s="80"/>
      <c r="BG43" s="80"/>
      <c r="BH43" s="80"/>
      <c r="BI43" s="80"/>
      <c r="BJ43" s="80"/>
      <c r="BK43" s="80"/>
      <c r="BL43" s="80" t="s">
        <v>178</v>
      </c>
      <c r="BM43" s="80"/>
      <c r="BN43" s="80"/>
      <c r="BO43" s="80"/>
      <c r="BP43" s="80"/>
      <c r="BQ43" s="80"/>
      <c r="BR43" s="80"/>
      <c r="BS43" s="80"/>
      <c r="BT43" s="80"/>
      <c r="BU43" s="80"/>
      <c r="BV43" s="81">
        <f>BV44+BV45</f>
        <v>396000</v>
      </c>
      <c r="BW43" s="81"/>
      <c r="BX43" s="81"/>
      <c r="BY43" s="81"/>
      <c r="BZ43" s="81"/>
      <c r="CA43" s="81"/>
      <c r="CB43" s="81"/>
      <c r="CC43" s="81"/>
      <c r="CD43" s="81"/>
      <c r="CE43" s="81">
        <f>CE44</f>
        <v>0</v>
      </c>
      <c r="CF43" s="81"/>
      <c r="CG43" s="81"/>
      <c r="CH43" s="81"/>
      <c r="CI43" s="81"/>
      <c r="CJ43" s="81"/>
      <c r="CK43" s="81"/>
      <c r="CL43" s="81"/>
      <c r="CM43" s="81"/>
      <c r="CN43" s="81">
        <f>CN44</f>
        <v>0</v>
      </c>
      <c r="CO43" s="81"/>
      <c r="CP43" s="81"/>
      <c r="CQ43" s="81"/>
      <c r="CR43" s="81"/>
      <c r="CS43" s="81"/>
      <c r="CT43" s="81"/>
      <c r="CU43" s="81"/>
    </row>
    <row r="44" spans="1:99" ht="15">
      <c r="A44" s="22" t="s">
        <v>142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0"/>
      <c r="W44" s="20"/>
      <c r="X44" s="20"/>
      <c r="Y44" s="20"/>
      <c r="Z44" s="20"/>
      <c r="AA44" s="20" t="s">
        <v>140</v>
      </c>
      <c r="AB44" s="20"/>
      <c r="AC44" s="20"/>
      <c r="AD44" s="20"/>
      <c r="AE44" s="20"/>
      <c r="AF44" s="20"/>
      <c r="AG44" s="20"/>
      <c r="AH44" s="20"/>
      <c r="AI44" s="20"/>
      <c r="AJ44" s="20" t="s">
        <v>95</v>
      </c>
      <c r="AK44" s="20"/>
      <c r="AL44" s="20"/>
      <c r="AM44" s="20"/>
      <c r="AN44" s="20"/>
      <c r="AO44" s="20"/>
      <c r="AP44" s="20"/>
      <c r="AQ44" s="20"/>
      <c r="AR44" s="20"/>
      <c r="AS44" s="20" t="s">
        <v>143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 t="s">
        <v>66</v>
      </c>
      <c r="BD44" s="20"/>
      <c r="BE44" s="20"/>
      <c r="BF44" s="20"/>
      <c r="BG44" s="20"/>
      <c r="BH44" s="20"/>
      <c r="BI44" s="20"/>
      <c r="BJ44" s="20"/>
      <c r="BK44" s="20"/>
      <c r="BL44" s="20" t="s">
        <v>141</v>
      </c>
      <c r="BM44" s="20"/>
      <c r="BN44" s="20"/>
      <c r="BO44" s="20"/>
      <c r="BP44" s="20"/>
      <c r="BQ44" s="20"/>
      <c r="BR44" s="20"/>
      <c r="BS44" s="20"/>
      <c r="BT44" s="20"/>
      <c r="BU44" s="20"/>
      <c r="BV44" s="109">
        <v>396000</v>
      </c>
      <c r="BW44" s="109"/>
      <c r="BX44" s="109"/>
      <c r="BY44" s="109"/>
      <c r="BZ44" s="109"/>
      <c r="CA44" s="109"/>
      <c r="CB44" s="109"/>
      <c r="CC44" s="109"/>
      <c r="CD44" s="109"/>
      <c r="CE44" s="109">
        <v>0</v>
      </c>
      <c r="CF44" s="109"/>
      <c r="CG44" s="109"/>
      <c r="CH44" s="109"/>
      <c r="CI44" s="109"/>
      <c r="CJ44" s="109"/>
      <c r="CK44" s="109"/>
      <c r="CL44" s="109"/>
      <c r="CM44" s="109"/>
      <c r="CN44" s="109">
        <v>0</v>
      </c>
      <c r="CO44" s="109"/>
      <c r="CP44" s="109"/>
      <c r="CQ44" s="109"/>
      <c r="CR44" s="109"/>
      <c r="CS44" s="109"/>
      <c r="CT44" s="109"/>
      <c r="CU44" s="109"/>
    </row>
    <row r="45" spans="1:99" ht="0.75" customHeight="1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0"/>
      <c r="W45" s="20"/>
      <c r="X45" s="20"/>
      <c r="Y45" s="20"/>
      <c r="Z45" s="20"/>
      <c r="AA45" s="20" t="s">
        <v>95</v>
      </c>
      <c r="AB45" s="20"/>
      <c r="AC45" s="20"/>
      <c r="AD45" s="20"/>
      <c r="AE45" s="20"/>
      <c r="AF45" s="20"/>
      <c r="AG45" s="20"/>
      <c r="AH45" s="20"/>
      <c r="AI45" s="20"/>
      <c r="AJ45" s="20" t="s">
        <v>93</v>
      </c>
      <c r="AK45" s="20"/>
      <c r="AL45" s="20"/>
      <c r="AM45" s="20"/>
      <c r="AN45" s="20"/>
      <c r="AO45" s="20"/>
      <c r="AP45" s="20"/>
      <c r="AQ45" s="20"/>
      <c r="AR45" s="20"/>
      <c r="AS45" s="20" t="s">
        <v>129</v>
      </c>
      <c r="AT45" s="20"/>
      <c r="AU45" s="20"/>
      <c r="AV45" s="20"/>
      <c r="AW45" s="20"/>
      <c r="AX45" s="20"/>
      <c r="AY45" s="20"/>
      <c r="AZ45" s="20"/>
      <c r="BA45" s="20"/>
      <c r="BB45" s="20"/>
      <c r="BC45" s="20" t="s">
        <v>66</v>
      </c>
      <c r="BD45" s="20"/>
      <c r="BE45" s="20"/>
      <c r="BF45" s="20"/>
      <c r="BG45" s="20"/>
      <c r="BH45" s="20"/>
      <c r="BI45" s="20"/>
      <c r="BJ45" s="20"/>
      <c r="BK45" s="20"/>
      <c r="BL45" s="20" t="s">
        <v>157</v>
      </c>
      <c r="BM45" s="20"/>
      <c r="BN45" s="20"/>
      <c r="BO45" s="20"/>
      <c r="BP45" s="20"/>
      <c r="BQ45" s="20"/>
      <c r="BR45" s="20"/>
      <c r="BS45" s="20"/>
      <c r="BT45" s="20"/>
      <c r="BU45" s="20"/>
      <c r="BV45" s="109">
        <v>0</v>
      </c>
      <c r="BW45" s="109"/>
      <c r="BX45" s="109"/>
      <c r="BY45" s="109"/>
      <c r="BZ45" s="109"/>
      <c r="CA45" s="109"/>
      <c r="CB45" s="109"/>
      <c r="CC45" s="109"/>
      <c r="CD45" s="109"/>
      <c r="CE45" s="109">
        <v>0</v>
      </c>
      <c r="CF45" s="109"/>
      <c r="CG45" s="109"/>
      <c r="CH45" s="109"/>
      <c r="CI45" s="109"/>
      <c r="CJ45" s="109"/>
      <c r="CK45" s="109"/>
      <c r="CL45" s="109"/>
      <c r="CM45" s="109"/>
      <c r="CN45" s="174">
        <v>0</v>
      </c>
      <c r="CO45" s="175"/>
      <c r="CP45" s="175"/>
      <c r="CQ45" s="175"/>
      <c r="CR45" s="175"/>
      <c r="CS45" s="175"/>
      <c r="CT45" s="175"/>
      <c r="CU45" s="175"/>
    </row>
    <row r="46" spans="1:99" ht="15" hidden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109"/>
      <c r="BW46" s="109"/>
      <c r="BX46" s="109"/>
      <c r="BY46" s="109"/>
      <c r="BZ46" s="109"/>
      <c r="CA46" s="109"/>
      <c r="CB46" s="109"/>
      <c r="CC46" s="109"/>
      <c r="CD46" s="109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</row>
    <row r="47" spans="1:99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8" t="s">
        <v>35</v>
      </c>
      <c r="BV47" s="173">
        <f>BV34+BV36+BV43+BV31</f>
        <v>500000</v>
      </c>
      <c r="BW47" s="173"/>
      <c r="BX47" s="173"/>
      <c r="BY47" s="173"/>
      <c r="BZ47" s="173"/>
      <c r="CA47" s="173"/>
      <c r="CB47" s="173"/>
      <c r="CC47" s="173"/>
      <c r="CD47" s="173"/>
      <c r="CE47" s="173">
        <f>CE34+CE36+CE43+CE31</f>
        <v>0</v>
      </c>
      <c r="CF47" s="173"/>
      <c r="CG47" s="173"/>
      <c r="CH47" s="173"/>
      <c r="CI47" s="173"/>
      <c r="CJ47" s="173"/>
      <c r="CK47" s="173"/>
      <c r="CL47" s="173"/>
      <c r="CM47" s="173"/>
      <c r="CN47" s="177">
        <f>CN34+CN36+CN31</f>
        <v>0</v>
      </c>
      <c r="CO47" s="177"/>
      <c r="CP47" s="177"/>
      <c r="CQ47" s="177"/>
      <c r="CR47" s="177"/>
      <c r="CS47" s="177"/>
      <c r="CT47" s="177"/>
      <c r="CU47" s="178"/>
    </row>
    <row r="48" ht="13.5" thickBot="1"/>
    <row r="49" spans="81:99" ht="12.75">
      <c r="CC49" s="3" t="s">
        <v>32</v>
      </c>
      <c r="CN49" s="104"/>
      <c r="CO49" s="105"/>
      <c r="CP49" s="105"/>
      <c r="CQ49" s="105"/>
      <c r="CR49" s="105"/>
      <c r="CS49" s="105"/>
      <c r="CT49" s="105"/>
      <c r="CU49" s="106"/>
    </row>
    <row r="50" spans="81:99" ht="13.5" thickBot="1">
      <c r="CC50" s="3" t="s">
        <v>33</v>
      </c>
      <c r="CN50" s="85"/>
      <c r="CO50" s="86"/>
      <c r="CP50" s="86"/>
      <c r="CQ50" s="86"/>
      <c r="CR50" s="86"/>
      <c r="CS50" s="86"/>
      <c r="CT50" s="86"/>
      <c r="CU50" s="87"/>
    </row>
    <row r="51" ht="12.75">
      <c r="A51" s="3"/>
    </row>
    <row r="52" spans="1:99" ht="12.75">
      <c r="A52" s="3" t="s">
        <v>159</v>
      </c>
      <c r="T52" s="19"/>
      <c r="U52" s="19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L52" s="30" t="s">
        <v>115</v>
      </c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CC52" s="3"/>
      <c r="CN52" s="29"/>
      <c r="CO52" s="29"/>
      <c r="CP52" s="29"/>
      <c r="CQ52" s="29"/>
      <c r="CR52" s="29"/>
      <c r="CS52" s="29"/>
      <c r="CT52" s="29"/>
      <c r="CU52" s="29"/>
    </row>
    <row r="53" spans="1:9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9" t="s">
        <v>5</v>
      </c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"/>
      <c r="AL53" s="99" t="s">
        <v>6</v>
      </c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"/>
      <c r="BV53" s="9"/>
      <c r="BW53" s="9"/>
      <c r="BX53" s="9"/>
      <c r="BY53" s="9"/>
      <c r="BZ53" s="9"/>
      <c r="CA53" s="9"/>
      <c r="CB53" s="9"/>
      <c r="CC53" s="3"/>
      <c r="CD53" s="9"/>
      <c r="CE53" s="9"/>
      <c r="CF53" s="9"/>
      <c r="CG53" s="9"/>
      <c r="CH53" s="9"/>
      <c r="CL53" s="9"/>
      <c r="CN53" s="29"/>
      <c r="CO53" s="29"/>
      <c r="CP53" s="29"/>
      <c r="CQ53" s="29"/>
      <c r="CR53" s="29"/>
      <c r="CS53" s="29"/>
      <c r="CT53" s="29"/>
      <c r="CU53" s="29"/>
    </row>
    <row r="54" spans="1:90" ht="12.75">
      <c r="A54" s="3" t="s">
        <v>34</v>
      </c>
      <c r="T54" s="30" t="s">
        <v>184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D54" s="30" t="s">
        <v>185</v>
      </c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V54" s="35" t="s">
        <v>160</v>
      </c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</row>
    <row r="55" spans="1:99" ht="12.75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9" t="s">
        <v>36</v>
      </c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"/>
      <c r="AL55" s="99" t="s">
        <v>5</v>
      </c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"/>
      <c r="BD55" s="99" t="s">
        <v>6</v>
      </c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"/>
      <c r="BV55" s="99" t="s">
        <v>37</v>
      </c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"/>
      <c r="CN55" s="9"/>
      <c r="CO55" s="9"/>
      <c r="CP55" s="9"/>
      <c r="CQ55" s="9"/>
      <c r="CR55" s="9"/>
      <c r="CS55" s="9"/>
      <c r="CT55" s="9"/>
      <c r="CU55" s="9"/>
    </row>
    <row r="56" spans="1:26" ht="12.75">
      <c r="A56" s="2" t="s">
        <v>8</v>
      </c>
      <c r="B56" s="33"/>
      <c r="C56" s="33"/>
      <c r="D56" s="33"/>
      <c r="E56" s="3" t="s">
        <v>9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  <c r="T56" s="30"/>
      <c r="U56" s="30"/>
      <c r="W56" s="4" t="s">
        <v>10</v>
      </c>
      <c r="X56" s="36"/>
      <c r="Y56" s="36"/>
      <c r="Z56" s="3" t="s">
        <v>11</v>
      </c>
    </row>
    <row r="57" spans="1:99" ht="15.75">
      <c r="A57" s="11"/>
      <c r="B57" s="14"/>
      <c r="C57" s="14"/>
      <c r="D57" s="14"/>
      <c r="E57" s="11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</sheetData>
  <sheetProtection/>
  <mergeCells count="283">
    <mergeCell ref="BL32:BU32"/>
    <mergeCell ref="BV32:CD32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A32:U32"/>
    <mergeCell ref="V32:Z32"/>
    <mergeCell ref="AA32:AI32"/>
    <mergeCell ref="AJ32:AR32"/>
    <mergeCell ref="AS32:BB32"/>
    <mergeCell ref="BC32:BK32"/>
    <mergeCell ref="BL31:BU31"/>
    <mergeCell ref="BV31:CD31"/>
    <mergeCell ref="CE31:CM31"/>
    <mergeCell ref="CN31:CU31"/>
    <mergeCell ref="A31:U31"/>
    <mergeCell ref="V31:Z31"/>
    <mergeCell ref="AA31:AI31"/>
    <mergeCell ref="AJ31:AR31"/>
    <mergeCell ref="AS31:BB31"/>
    <mergeCell ref="BC31:BK31"/>
    <mergeCell ref="CE44:CM44"/>
    <mergeCell ref="CN44:CU44"/>
    <mergeCell ref="BL43:BU43"/>
    <mergeCell ref="BV43:CD43"/>
    <mergeCell ref="CE43:CM43"/>
    <mergeCell ref="CN43:CU43"/>
    <mergeCell ref="V43:Z43"/>
    <mergeCell ref="AA43:AI43"/>
    <mergeCell ref="AJ43:AR43"/>
    <mergeCell ref="AS43:BB43"/>
    <mergeCell ref="BC43:BK43"/>
    <mergeCell ref="A44:U44"/>
    <mergeCell ref="V44:Z44"/>
    <mergeCell ref="AA44:AI44"/>
    <mergeCell ref="AJ44:AR44"/>
    <mergeCell ref="AS44:BB44"/>
    <mergeCell ref="B56:D56"/>
    <mergeCell ref="F56:U56"/>
    <mergeCell ref="X56:Y56"/>
    <mergeCell ref="T54:AJ54"/>
    <mergeCell ref="AL54:BB54"/>
    <mergeCell ref="BD54:BT54"/>
    <mergeCell ref="BV54:CL54"/>
    <mergeCell ref="T55:AJ55"/>
    <mergeCell ref="AL55:BB55"/>
    <mergeCell ref="BD55:BT55"/>
    <mergeCell ref="BV55:CL55"/>
    <mergeCell ref="AL52:BB52"/>
    <mergeCell ref="BD52:BT52"/>
    <mergeCell ref="V52:AJ52"/>
    <mergeCell ref="CN52:CU52"/>
    <mergeCell ref="T53:AJ53"/>
    <mergeCell ref="AL53:BB53"/>
    <mergeCell ref="BD53:BT53"/>
    <mergeCell ref="CN53:CU53"/>
    <mergeCell ref="CN46:CU46"/>
    <mergeCell ref="BV47:CD47"/>
    <mergeCell ref="CN47:CU47"/>
    <mergeCell ref="CN49:CU49"/>
    <mergeCell ref="CE47:CM47"/>
    <mergeCell ref="CN42:CU42"/>
    <mergeCell ref="CN50:CU50"/>
    <mergeCell ref="A46:Z46"/>
    <mergeCell ref="AA46:AI46"/>
    <mergeCell ref="AJ46:AR46"/>
    <mergeCell ref="AS46:BB46"/>
    <mergeCell ref="BC46:BK46"/>
    <mergeCell ref="BL46:BU46"/>
    <mergeCell ref="BV46:CD46"/>
    <mergeCell ref="A43:U43"/>
    <mergeCell ref="AA42:AI42"/>
    <mergeCell ref="AJ42:AR42"/>
    <mergeCell ref="AS42:BB42"/>
    <mergeCell ref="BC42:BK42"/>
    <mergeCell ref="BL42:BU42"/>
    <mergeCell ref="CE46:CM46"/>
    <mergeCell ref="CE42:CM42"/>
    <mergeCell ref="BC44:BK44"/>
    <mergeCell ref="BL44:BU44"/>
    <mergeCell ref="BV44:CD44"/>
    <mergeCell ref="BV42:CD42"/>
    <mergeCell ref="A41:U41"/>
    <mergeCell ref="V41:Z41"/>
    <mergeCell ref="AA41:AI41"/>
    <mergeCell ref="AJ41:AR41"/>
    <mergeCell ref="AS41:BB41"/>
    <mergeCell ref="BC41:BK41"/>
    <mergeCell ref="BL41:BU41"/>
    <mergeCell ref="A42:U42"/>
    <mergeCell ref="V42:Z42"/>
    <mergeCell ref="BV41:CD41"/>
    <mergeCell ref="CE40:CM40"/>
    <mergeCell ref="CN40:CU40"/>
    <mergeCell ref="BL33:BU33"/>
    <mergeCell ref="BV33:CD33"/>
    <mergeCell ref="CE33:CM33"/>
    <mergeCell ref="CN33:CU33"/>
    <mergeCell ref="CE41:CM41"/>
    <mergeCell ref="CN41:CU41"/>
    <mergeCell ref="BL39:BU39"/>
    <mergeCell ref="CE39:CM39"/>
    <mergeCell ref="CN39:CU39"/>
    <mergeCell ref="A40:U40"/>
    <mergeCell ref="V40:Z40"/>
    <mergeCell ref="AA40:AI40"/>
    <mergeCell ref="AJ40:AR40"/>
    <mergeCell ref="AS40:BB40"/>
    <mergeCell ref="BC40:BK40"/>
    <mergeCell ref="BL40:BU40"/>
    <mergeCell ref="BC39:BK39"/>
    <mergeCell ref="BC36:BK36"/>
    <mergeCell ref="BL36:BU36"/>
    <mergeCell ref="BV40:CD40"/>
    <mergeCell ref="CE36:CM36"/>
    <mergeCell ref="CN36:CU36"/>
    <mergeCell ref="A39:U39"/>
    <mergeCell ref="V39:Z39"/>
    <mergeCell ref="AA39:AI39"/>
    <mergeCell ref="AJ39:AR39"/>
    <mergeCell ref="AS39:BB39"/>
    <mergeCell ref="BC35:BK35"/>
    <mergeCell ref="CE35:CM35"/>
    <mergeCell ref="CN35:CU35"/>
    <mergeCell ref="BV36:CD36"/>
    <mergeCell ref="BV39:CD39"/>
    <mergeCell ref="A36:U36"/>
    <mergeCell ref="V36:Z36"/>
    <mergeCell ref="AA36:AI36"/>
    <mergeCell ref="AJ36:AR36"/>
    <mergeCell ref="AS36:BB36"/>
    <mergeCell ref="BV35:CD35"/>
    <mergeCell ref="CE34:CM34"/>
    <mergeCell ref="CN34:CU34"/>
    <mergeCell ref="CN30:CU30"/>
    <mergeCell ref="BV30:CD30"/>
    <mergeCell ref="A35:U35"/>
    <mergeCell ref="V35:Z35"/>
    <mergeCell ref="AA35:AI35"/>
    <mergeCell ref="AJ35:AR35"/>
    <mergeCell ref="AS35:BB35"/>
    <mergeCell ref="BV34:CD34"/>
    <mergeCell ref="A34:U34"/>
    <mergeCell ref="V34:Z34"/>
    <mergeCell ref="AA34:AI34"/>
    <mergeCell ref="AJ34:AR34"/>
    <mergeCell ref="AS34:BB34"/>
    <mergeCell ref="BC34:BK34"/>
    <mergeCell ref="BL35:BU35"/>
    <mergeCell ref="BL34:BU34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CE30:CM30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A28:U28"/>
    <mergeCell ref="V28:Z28"/>
    <mergeCell ref="AA28:AI28"/>
    <mergeCell ref="AJ28:AR28"/>
    <mergeCell ref="AS28:BB28"/>
    <mergeCell ref="BC28:BK28"/>
    <mergeCell ref="CE26:CM26"/>
    <mergeCell ref="CN26:CU26"/>
    <mergeCell ref="BL29:BU29"/>
    <mergeCell ref="BV29:CD29"/>
    <mergeCell ref="CE27:CM27"/>
    <mergeCell ref="CN27:CU27"/>
    <mergeCell ref="BC27:BK27"/>
    <mergeCell ref="BV27:CD27"/>
    <mergeCell ref="BL28:BU28"/>
    <mergeCell ref="BV28:CD28"/>
    <mergeCell ref="BL26:BU27"/>
    <mergeCell ref="BV26:CD26"/>
    <mergeCell ref="A26:U26"/>
    <mergeCell ref="V26:Z27"/>
    <mergeCell ref="AA26:AI26"/>
    <mergeCell ref="AJ26:AR26"/>
    <mergeCell ref="AS26:BB26"/>
    <mergeCell ref="BC26:BK26"/>
    <mergeCell ref="A27:U27"/>
    <mergeCell ref="AA27:AI27"/>
    <mergeCell ref="AJ27:AR27"/>
    <mergeCell ref="AS27:BB27"/>
    <mergeCell ref="O21:BT21"/>
    <mergeCell ref="CJ21:CU21"/>
    <mergeCell ref="CJ22:CU22"/>
    <mergeCell ref="A25:U25"/>
    <mergeCell ref="V25:Z25"/>
    <mergeCell ref="AA25:BK25"/>
    <mergeCell ref="BL25:BU25"/>
    <mergeCell ref="BV25:CU25"/>
    <mergeCell ref="AI24:BU24"/>
    <mergeCell ref="CJ17:CU17"/>
    <mergeCell ref="S18:BT18"/>
    <mergeCell ref="CJ18:CU18"/>
    <mergeCell ref="U19:BT19"/>
    <mergeCell ref="CJ19:CU19"/>
    <mergeCell ref="Z20:BT20"/>
    <mergeCell ref="CJ20:CU20"/>
    <mergeCell ref="A14:BU14"/>
    <mergeCell ref="CJ14:CU14"/>
    <mergeCell ref="A15:BU15"/>
    <mergeCell ref="CJ15:CU15"/>
    <mergeCell ref="AJ16:AL16"/>
    <mergeCell ref="AN16:AW16"/>
    <mergeCell ref="AZ16:BA16"/>
    <mergeCell ref="CJ16:CU16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9:AN9"/>
    <mergeCell ref="BH9:CU9"/>
    <mergeCell ref="A10:N10"/>
    <mergeCell ref="Q10:AN10"/>
    <mergeCell ref="BH10:BU10"/>
    <mergeCell ref="BX10:CU10"/>
    <mergeCell ref="A6:AN6"/>
    <mergeCell ref="BH6:CU6"/>
    <mergeCell ref="A7:AN7"/>
    <mergeCell ref="BH7:CU7"/>
    <mergeCell ref="A8:AN8"/>
    <mergeCell ref="BH8:CU8"/>
    <mergeCell ref="BH1:CU1"/>
    <mergeCell ref="BH2:CU2"/>
    <mergeCell ref="BH3:CU3"/>
    <mergeCell ref="BH4:CU4"/>
    <mergeCell ref="A5:AN5"/>
    <mergeCell ref="BH5:CU5"/>
    <mergeCell ref="BL45:BU45"/>
    <mergeCell ref="BV45:CD45"/>
    <mergeCell ref="CE45:CM45"/>
    <mergeCell ref="CN45:CU45"/>
    <mergeCell ref="A45:U45"/>
    <mergeCell ref="V45:Z45"/>
    <mergeCell ref="AA45:AI45"/>
    <mergeCell ref="AJ45:AR45"/>
    <mergeCell ref="AS45:BB45"/>
    <mergeCell ref="BC45:BK45"/>
    <mergeCell ref="A38:U38"/>
    <mergeCell ref="V38:Z38"/>
    <mergeCell ref="AA38:AI38"/>
    <mergeCell ref="AJ38:AR38"/>
    <mergeCell ref="AS38:BB38"/>
    <mergeCell ref="BC38:BK38"/>
    <mergeCell ref="A37:U37"/>
    <mergeCell ref="V37:Z37"/>
    <mergeCell ref="AA37:AI37"/>
    <mergeCell ref="AJ37:AR37"/>
    <mergeCell ref="AS37:BB37"/>
    <mergeCell ref="BC37:BK37"/>
    <mergeCell ref="CN38:CU38"/>
    <mergeCell ref="CE38:CM38"/>
    <mergeCell ref="BV38:CD38"/>
    <mergeCell ref="BL38:BU38"/>
    <mergeCell ref="BL37:BU37"/>
    <mergeCell ref="BV37:CD37"/>
    <mergeCell ref="CE37:CM37"/>
    <mergeCell ref="CN37:CU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3"/>
  <sheetViews>
    <sheetView view="pageBreakPreview" zoomScale="60" zoomScalePageLayoutView="0" workbookViewId="0" topLeftCell="A1">
      <selection activeCell="O21" sqref="O21:BT21"/>
    </sheetView>
  </sheetViews>
  <sheetFormatPr defaultColWidth="1.37890625" defaultRowHeight="12.75"/>
  <cols>
    <col min="1" max="16" width="1.37890625" style="1" customWidth="1"/>
    <col min="17" max="17" width="5.875" style="1" customWidth="1"/>
    <col min="18" max="18" width="5.00390625" style="1" customWidth="1"/>
    <col min="19" max="19" width="5.875" style="1" customWidth="1"/>
    <col min="20" max="20" width="1.37890625" style="1" customWidth="1"/>
    <col min="21" max="21" width="12.00390625" style="1" customWidth="1"/>
    <col min="22" max="48" width="1.37890625" style="1" customWidth="1"/>
    <col min="49" max="49" width="2.125" style="1" bestFit="1" customWidth="1"/>
    <col min="50" max="50" width="1.875" style="1" bestFit="1" customWidth="1"/>
    <col min="51" max="72" width="1.37890625" style="1" customWidth="1"/>
    <col min="73" max="73" width="6.375" style="1" bestFit="1" customWidth="1"/>
    <col min="74" max="81" width="1.37890625" style="1" customWidth="1"/>
    <col min="82" max="82" width="2.75390625" style="1" customWidth="1"/>
    <col min="83" max="90" width="1.37890625" style="1" customWidth="1"/>
    <col min="91" max="91" width="2.625" style="1" customWidth="1"/>
    <col min="92" max="98" width="1.37890625" style="1" customWidth="1"/>
    <col min="99" max="99" width="8.25390625" style="1" customWidth="1"/>
    <col min="100" max="16384" width="1.37890625" style="1" customWidth="1"/>
  </cols>
  <sheetData>
    <row r="1" spans="59:99" s="8" customFormat="1" ht="21" customHeight="1">
      <c r="BG1" s="15"/>
      <c r="BH1" s="27" t="s">
        <v>43</v>
      </c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</row>
    <row r="2" spans="59:99" s="8" customFormat="1" ht="21" customHeight="1">
      <c r="BG2" s="15"/>
      <c r="BH2" s="27" t="s">
        <v>45</v>
      </c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</row>
    <row r="3" spans="59:99" s="8" customFormat="1" ht="18.75">
      <c r="BG3" s="15"/>
      <c r="BH3" s="27" t="s">
        <v>46</v>
      </c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</row>
    <row r="4" spans="59:99" s="8" customFormat="1" ht="18.75">
      <c r="BG4" s="15"/>
      <c r="BH4" s="27" t="s">
        <v>47</v>
      </c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</row>
    <row r="5" spans="1:9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H5" s="29" t="s">
        <v>3</v>
      </c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</row>
    <row r="6" spans="1:9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H6" s="30" t="s">
        <v>48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5" customFormat="1" ht="10.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BH7" s="31" t="s">
        <v>7</v>
      </c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1:99" ht="33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H8" s="32" t="s">
        <v>112</v>
      </c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1:99" s="5" customFormat="1" ht="10.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BH9" s="31" t="s">
        <v>4</v>
      </c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</row>
    <row r="10" spans="1:9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X10" s="30" t="s">
        <v>138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</row>
    <row r="11" spans="1:99" s="5" customFormat="1" ht="10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BH11" s="31" t="s">
        <v>5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X11" s="31" t="s">
        <v>6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</row>
    <row r="12" spans="1:85" ht="12.75">
      <c r="A12" s="2"/>
      <c r="B12" s="33"/>
      <c r="C12" s="33"/>
      <c r="D12" s="33"/>
      <c r="E12" s="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4"/>
      <c r="X12" s="34"/>
      <c r="Y12" s="34"/>
      <c r="Z12" s="3"/>
      <c r="BH12" s="2" t="s">
        <v>8</v>
      </c>
      <c r="BI12" s="35"/>
      <c r="BJ12" s="35"/>
      <c r="BK12" s="35"/>
      <c r="BL12" s="3" t="s">
        <v>9</v>
      </c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D12" s="4" t="s">
        <v>10</v>
      </c>
      <c r="CE12" s="36"/>
      <c r="CF12" s="36"/>
      <c r="CG12" s="3" t="s">
        <v>11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:99" ht="16.5" thickBot="1">
      <c r="A14" s="37" t="s">
        <v>175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CJ14" s="39" t="s">
        <v>12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1"/>
    </row>
    <row r="15" spans="1:99" ht="15.75">
      <c r="A15" s="37" t="s">
        <v>176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7"/>
      <c r="BW15" s="7"/>
      <c r="CA15" s="2"/>
      <c r="CC15" s="3"/>
      <c r="CH15" s="2" t="s">
        <v>2</v>
      </c>
      <c r="CJ15" s="42" t="s">
        <v>17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</row>
    <row r="16" spans="15:99" ht="12.75">
      <c r="O16" s="7"/>
      <c r="AI16" s="2" t="s">
        <v>38</v>
      </c>
      <c r="AJ16" s="35"/>
      <c r="AK16" s="35"/>
      <c r="AL16" s="35"/>
      <c r="AM16" s="3" t="s">
        <v>9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Y16" s="4" t="s">
        <v>10</v>
      </c>
      <c r="AZ16" s="36"/>
      <c r="BA16" s="36"/>
      <c r="BB16" s="3" t="s">
        <v>40</v>
      </c>
      <c r="BV16" s="4"/>
      <c r="BW16" s="6"/>
      <c r="BX16" s="6"/>
      <c r="BY16" s="3"/>
      <c r="CH16" s="2" t="s">
        <v>0</v>
      </c>
      <c r="CJ16" s="45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</row>
    <row r="17" spans="15:99" ht="12.75">
      <c r="O17" s="7"/>
      <c r="BV17" s="4"/>
      <c r="BW17" s="6"/>
      <c r="BX17" s="6"/>
      <c r="BY17" s="3"/>
      <c r="CH17" s="2" t="s">
        <v>1</v>
      </c>
      <c r="CJ17" s="45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7"/>
    </row>
    <row r="18" spans="1:99" ht="31.5" customHeight="1">
      <c r="A18" s="3" t="s">
        <v>18</v>
      </c>
      <c r="O18" s="7"/>
      <c r="S18" s="32" t="s">
        <v>112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V18" s="4"/>
      <c r="BW18" s="6"/>
      <c r="BX18" s="6"/>
      <c r="BY18" s="3"/>
      <c r="CH18" s="2" t="s">
        <v>13</v>
      </c>
      <c r="CJ18" s="49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</row>
    <row r="19" spans="1:99" ht="25.5" customHeight="1">
      <c r="A19" s="3" t="s">
        <v>19</v>
      </c>
      <c r="O19" s="7"/>
      <c r="U19" s="52" t="s">
        <v>112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V19" s="4"/>
      <c r="BW19" s="6"/>
      <c r="BX19" s="6"/>
      <c r="BY19" s="3"/>
      <c r="CH19" s="2" t="s">
        <v>13</v>
      </c>
      <c r="CJ19" s="53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54"/>
    </row>
    <row r="20" spans="1:99" ht="26.25" customHeight="1">
      <c r="A20" s="3" t="s">
        <v>20</v>
      </c>
      <c r="O20" s="7"/>
      <c r="Z20" s="52" t="s">
        <v>112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V20" s="4"/>
      <c r="BW20" s="6"/>
      <c r="BX20" s="6"/>
      <c r="BY20" s="3"/>
      <c r="CH20" s="2" t="s">
        <v>14</v>
      </c>
      <c r="CJ20" s="45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</row>
    <row r="21" spans="1:99" ht="12.75">
      <c r="A21" s="3" t="s">
        <v>21</v>
      </c>
      <c r="O21" s="55" t="s">
        <v>186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V21" s="4"/>
      <c r="BW21" s="6"/>
      <c r="BX21" s="6"/>
      <c r="BY21" s="3"/>
      <c r="CH21" s="2" t="s">
        <v>39</v>
      </c>
      <c r="CJ21" s="45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7"/>
    </row>
    <row r="22" spans="1:99" ht="13.5" thickBot="1">
      <c r="A22" s="3" t="s">
        <v>22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V22" s="4"/>
      <c r="BW22" s="6"/>
      <c r="BX22" s="6"/>
      <c r="BY22" s="3"/>
      <c r="CH22" s="2" t="s">
        <v>15</v>
      </c>
      <c r="CJ22" s="56" t="s">
        <v>16</v>
      </c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/>
    </row>
    <row r="23" spans="1:99" ht="12.75">
      <c r="A23" s="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V23" s="4"/>
      <c r="BW23" s="6"/>
      <c r="BX23" s="6"/>
      <c r="BY23" s="3"/>
      <c r="CH23" s="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5" spans="1:99" ht="12.75">
      <c r="A25" s="59" t="s">
        <v>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 t="s">
        <v>24</v>
      </c>
      <c r="W25" s="62"/>
      <c r="X25" s="62"/>
      <c r="Y25" s="62"/>
      <c r="Z25" s="63"/>
      <c r="AA25" s="61" t="s">
        <v>26</v>
      </c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59"/>
      <c r="BL25" s="64"/>
      <c r="BM25" s="64"/>
      <c r="BN25" s="64"/>
      <c r="BO25" s="64"/>
      <c r="BP25" s="64"/>
      <c r="BQ25" s="64"/>
      <c r="BR25" s="64"/>
      <c r="BS25" s="64"/>
      <c r="BT25" s="64"/>
      <c r="BU25" s="59"/>
      <c r="BV25" s="61" t="s">
        <v>41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59"/>
    </row>
    <row r="26" spans="1:99" ht="3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65"/>
      <c r="V26" s="66" t="s">
        <v>25</v>
      </c>
      <c r="W26" s="67"/>
      <c r="X26" s="67"/>
      <c r="Y26" s="67"/>
      <c r="Z26" s="68"/>
      <c r="AA26" s="6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70"/>
      <c r="BL26" s="66" t="s">
        <v>44</v>
      </c>
      <c r="BM26" s="67"/>
      <c r="BN26" s="67"/>
      <c r="BO26" s="67"/>
      <c r="BP26" s="67"/>
      <c r="BQ26" s="67"/>
      <c r="BR26" s="67"/>
      <c r="BS26" s="67"/>
      <c r="BT26" s="67"/>
      <c r="BU26" s="68"/>
      <c r="BV26" s="69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70"/>
    </row>
    <row r="27" spans="1:99" ht="12.75">
      <c r="A27" s="6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66"/>
      <c r="W27" s="67"/>
      <c r="X27" s="67"/>
      <c r="Y27" s="67"/>
      <c r="Z27" s="68"/>
      <c r="AA27" s="71" t="s">
        <v>27</v>
      </c>
      <c r="AB27" s="71"/>
      <c r="AC27" s="71"/>
      <c r="AD27" s="71"/>
      <c r="AE27" s="71"/>
      <c r="AF27" s="71"/>
      <c r="AG27" s="71"/>
      <c r="AH27" s="71"/>
      <c r="AI27" s="72"/>
      <c r="AJ27" s="71" t="s">
        <v>28</v>
      </c>
      <c r="AK27" s="71"/>
      <c r="AL27" s="71"/>
      <c r="AM27" s="71"/>
      <c r="AN27" s="71"/>
      <c r="AO27" s="71"/>
      <c r="AP27" s="71"/>
      <c r="AQ27" s="71"/>
      <c r="AR27" s="72"/>
      <c r="AS27" s="71" t="s">
        <v>29</v>
      </c>
      <c r="AT27" s="71"/>
      <c r="AU27" s="71"/>
      <c r="AV27" s="71"/>
      <c r="AW27" s="71"/>
      <c r="AX27" s="71"/>
      <c r="AY27" s="71"/>
      <c r="AZ27" s="71"/>
      <c r="BA27" s="71"/>
      <c r="BB27" s="72"/>
      <c r="BC27" s="71" t="s">
        <v>30</v>
      </c>
      <c r="BD27" s="71"/>
      <c r="BE27" s="71"/>
      <c r="BF27" s="71"/>
      <c r="BG27" s="71"/>
      <c r="BH27" s="71"/>
      <c r="BI27" s="71"/>
      <c r="BJ27" s="71"/>
      <c r="BK27" s="72"/>
      <c r="BL27" s="66"/>
      <c r="BM27" s="67"/>
      <c r="BN27" s="67"/>
      <c r="BO27" s="67"/>
      <c r="BP27" s="67"/>
      <c r="BQ27" s="67"/>
      <c r="BR27" s="67"/>
      <c r="BS27" s="67"/>
      <c r="BT27" s="67"/>
      <c r="BU27" s="68"/>
      <c r="BV27" s="73" t="s">
        <v>155</v>
      </c>
      <c r="BW27" s="73"/>
      <c r="BX27" s="73"/>
      <c r="BY27" s="73"/>
      <c r="BZ27" s="73"/>
      <c r="CA27" s="73"/>
      <c r="CB27" s="73"/>
      <c r="CC27" s="73"/>
      <c r="CD27" s="73"/>
      <c r="CE27" s="73" t="s">
        <v>161</v>
      </c>
      <c r="CF27" s="73"/>
      <c r="CG27" s="73"/>
      <c r="CH27" s="73"/>
      <c r="CI27" s="73"/>
      <c r="CJ27" s="73"/>
      <c r="CK27" s="73"/>
      <c r="CL27" s="73"/>
      <c r="CM27" s="73"/>
      <c r="CN27" s="73" t="s">
        <v>177</v>
      </c>
      <c r="CO27" s="73"/>
      <c r="CP27" s="73"/>
      <c r="CQ27" s="73"/>
      <c r="CR27" s="73"/>
      <c r="CS27" s="73"/>
      <c r="CT27" s="73"/>
      <c r="CU27" s="73"/>
    </row>
    <row r="28" spans="1:99" ht="12.75">
      <c r="A28" s="6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J28" s="71"/>
      <c r="AK28" s="71"/>
      <c r="AL28" s="71"/>
      <c r="AM28" s="71"/>
      <c r="AN28" s="71"/>
      <c r="AO28" s="71"/>
      <c r="AP28" s="71"/>
      <c r="AQ28" s="71"/>
      <c r="AR28" s="72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71" t="s">
        <v>31</v>
      </c>
      <c r="BD28" s="71"/>
      <c r="BE28" s="71"/>
      <c r="BF28" s="71"/>
      <c r="BG28" s="71"/>
      <c r="BH28" s="71"/>
      <c r="BI28" s="71"/>
      <c r="BJ28" s="71"/>
      <c r="BK28" s="72"/>
      <c r="BL28" s="72"/>
      <c r="BM28" s="29"/>
      <c r="BN28" s="29"/>
      <c r="BO28" s="29"/>
      <c r="BP28" s="29"/>
      <c r="BQ28" s="29"/>
      <c r="BR28" s="29"/>
      <c r="BS28" s="29"/>
      <c r="BT28" s="29"/>
      <c r="BU28" s="65"/>
      <c r="BV28" s="73" t="s">
        <v>42</v>
      </c>
      <c r="BW28" s="73"/>
      <c r="BX28" s="73"/>
      <c r="BY28" s="73"/>
      <c r="BZ28" s="73"/>
      <c r="CA28" s="73"/>
      <c r="CB28" s="73"/>
      <c r="CC28" s="73"/>
      <c r="CD28" s="73"/>
      <c r="CE28" s="73" t="s">
        <v>42</v>
      </c>
      <c r="CF28" s="73"/>
      <c r="CG28" s="73"/>
      <c r="CH28" s="73"/>
      <c r="CI28" s="73"/>
      <c r="CJ28" s="73"/>
      <c r="CK28" s="73"/>
      <c r="CL28" s="73"/>
      <c r="CM28" s="73"/>
      <c r="CN28" s="73" t="s">
        <v>42</v>
      </c>
      <c r="CO28" s="73"/>
      <c r="CP28" s="73"/>
      <c r="CQ28" s="73"/>
      <c r="CR28" s="73"/>
      <c r="CS28" s="73"/>
      <c r="CT28" s="73"/>
      <c r="CU28" s="73"/>
    </row>
    <row r="29" spans="1:99" ht="13.5" customHeight="1">
      <c r="A29" s="6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1"/>
      <c r="AK29" s="71"/>
      <c r="AL29" s="71"/>
      <c r="AM29" s="71"/>
      <c r="AN29" s="71"/>
      <c r="AO29" s="71"/>
      <c r="AP29" s="71"/>
      <c r="AQ29" s="71"/>
      <c r="AR29" s="72"/>
      <c r="AS29" s="71"/>
      <c r="AT29" s="71"/>
      <c r="AU29" s="71"/>
      <c r="AV29" s="71"/>
      <c r="AW29" s="71"/>
      <c r="AX29" s="71"/>
      <c r="AY29" s="71"/>
      <c r="AZ29" s="71"/>
      <c r="BA29" s="71"/>
      <c r="BB29" s="72"/>
      <c r="BC29" s="71"/>
      <c r="BD29" s="71"/>
      <c r="BE29" s="71"/>
      <c r="BF29" s="71"/>
      <c r="BG29" s="71"/>
      <c r="BH29" s="71"/>
      <c r="BI29" s="71"/>
      <c r="BJ29" s="71"/>
      <c r="BK29" s="72"/>
      <c r="BL29" s="71"/>
      <c r="BM29" s="71"/>
      <c r="BN29" s="71"/>
      <c r="BO29" s="71"/>
      <c r="BP29" s="71"/>
      <c r="BQ29" s="71"/>
      <c r="BR29" s="71"/>
      <c r="BS29" s="71"/>
      <c r="BT29" s="71"/>
      <c r="BU29" s="72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</row>
    <row r="30" spans="1:99" ht="13.5" thickBot="1">
      <c r="A30" s="76">
        <v>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60">
        <v>2</v>
      </c>
      <c r="W30" s="60"/>
      <c r="X30" s="60"/>
      <c r="Y30" s="60"/>
      <c r="Z30" s="61"/>
      <c r="AA30" s="60">
        <v>3</v>
      </c>
      <c r="AB30" s="60"/>
      <c r="AC30" s="60"/>
      <c r="AD30" s="60"/>
      <c r="AE30" s="60"/>
      <c r="AF30" s="60"/>
      <c r="AG30" s="60"/>
      <c r="AH30" s="60"/>
      <c r="AI30" s="61"/>
      <c r="AJ30" s="60">
        <v>4</v>
      </c>
      <c r="AK30" s="60"/>
      <c r="AL30" s="60"/>
      <c r="AM30" s="60"/>
      <c r="AN30" s="60"/>
      <c r="AO30" s="60"/>
      <c r="AP30" s="60"/>
      <c r="AQ30" s="60"/>
      <c r="AR30" s="61"/>
      <c r="AS30" s="60">
        <v>5</v>
      </c>
      <c r="AT30" s="60"/>
      <c r="AU30" s="60"/>
      <c r="AV30" s="60"/>
      <c r="AW30" s="60"/>
      <c r="AX30" s="60"/>
      <c r="AY30" s="60"/>
      <c r="AZ30" s="60"/>
      <c r="BA30" s="60"/>
      <c r="BB30" s="61"/>
      <c r="BC30" s="60">
        <v>6</v>
      </c>
      <c r="BD30" s="60"/>
      <c r="BE30" s="60"/>
      <c r="BF30" s="60"/>
      <c r="BG30" s="60"/>
      <c r="BH30" s="60"/>
      <c r="BI30" s="60"/>
      <c r="BJ30" s="60"/>
      <c r="BK30" s="61"/>
      <c r="BL30" s="60">
        <v>7</v>
      </c>
      <c r="BM30" s="60"/>
      <c r="BN30" s="60"/>
      <c r="BO30" s="60"/>
      <c r="BP30" s="60"/>
      <c r="BQ30" s="60"/>
      <c r="BR30" s="60"/>
      <c r="BS30" s="60"/>
      <c r="BT30" s="60"/>
      <c r="BU30" s="61"/>
      <c r="BV30" s="125">
        <v>8</v>
      </c>
      <c r="BW30" s="125"/>
      <c r="BX30" s="125"/>
      <c r="BY30" s="125"/>
      <c r="BZ30" s="125"/>
      <c r="CA30" s="125"/>
      <c r="CB30" s="125"/>
      <c r="CC30" s="125"/>
      <c r="CD30" s="39"/>
      <c r="CE30" s="125">
        <v>9</v>
      </c>
      <c r="CF30" s="125"/>
      <c r="CG30" s="125"/>
      <c r="CH30" s="125"/>
      <c r="CI30" s="125"/>
      <c r="CJ30" s="125"/>
      <c r="CK30" s="125"/>
      <c r="CL30" s="125"/>
      <c r="CM30" s="39"/>
      <c r="CN30" s="73">
        <v>10</v>
      </c>
      <c r="CO30" s="73"/>
      <c r="CP30" s="73"/>
      <c r="CQ30" s="73"/>
      <c r="CR30" s="73"/>
      <c r="CS30" s="73"/>
      <c r="CT30" s="73"/>
      <c r="CU30" s="73"/>
    </row>
    <row r="31" spans="1:99" ht="16.5" thickBot="1">
      <c r="A31" s="139" t="s">
        <v>99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40"/>
      <c r="V31" s="141"/>
      <c r="W31" s="142"/>
      <c r="X31" s="142"/>
      <c r="Y31" s="142"/>
      <c r="Z31" s="142"/>
      <c r="AA31" s="126" t="s">
        <v>97</v>
      </c>
      <c r="AB31" s="126"/>
      <c r="AC31" s="126"/>
      <c r="AD31" s="126"/>
      <c r="AE31" s="126"/>
      <c r="AF31" s="126"/>
      <c r="AG31" s="126"/>
      <c r="AH31" s="126"/>
      <c r="AI31" s="126"/>
      <c r="AJ31" s="126" t="s">
        <v>97</v>
      </c>
      <c r="AK31" s="126"/>
      <c r="AL31" s="126"/>
      <c r="AM31" s="126"/>
      <c r="AN31" s="126"/>
      <c r="AO31" s="126"/>
      <c r="AP31" s="126"/>
      <c r="AQ31" s="126"/>
      <c r="AR31" s="126"/>
      <c r="AS31" s="126" t="s">
        <v>131</v>
      </c>
      <c r="AT31" s="126"/>
      <c r="AU31" s="126"/>
      <c r="AV31" s="126"/>
      <c r="AW31" s="126"/>
      <c r="AX31" s="126"/>
      <c r="AY31" s="126"/>
      <c r="AZ31" s="126"/>
      <c r="BA31" s="126"/>
      <c r="BB31" s="126"/>
      <c r="BC31" s="126" t="s">
        <v>98</v>
      </c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33">
        <v>0</v>
      </c>
      <c r="BW31" s="133"/>
      <c r="BX31" s="133"/>
      <c r="BY31" s="133"/>
      <c r="BZ31" s="133"/>
      <c r="CA31" s="133"/>
      <c r="CB31" s="133"/>
      <c r="CC31" s="133"/>
      <c r="CD31" s="133"/>
      <c r="CE31" s="133">
        <v>131368</v>
      </c>
      <c r="CF31" s="133"/>
      <c r="CG31" s="133"/>
      <c r="CH31" s="133"/>
      <c r="CI31" s="133"/>
      <c r="CJ31" s="133"/>
      <c r="CK31" s="133"/>
      <c r="CL31" s="133"/>
      <c r="CM31" s="133"/>
      <c r="CN31" s="179">
        <v>269649</v>
      </c>
      <c r="CO31" s="180"/>
      <c r="CP31" s="180"/>
      <c r="CQ31" s="180"/>
      <c r="CR31" s="180"/>
      <c r="CS31" s="180"/>
      <c r="CT31" s="180"/>
      <c r="CU31" s="181"/>
    </row>
    <row r="32" spans="1:99" ht="16.5" thickBo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88"/>
      <c r="AA32" s="117"/>
      <c r="AB32" s="118"/>
      <c r="AC32" s="118"/>
      <c r="AD32" s="118"/>
      <c r="AE32" s="118"/>
      <c r="AF32" s="118"/>
      <c r="AG32" s="118"/>
      <c r="AH32" s="118"/>
      <c r="AI32" s="119"/>
      <c r="AJ32" s="120"/>
      <c r="AK32" s="118"/>
      <c r="AL32" s="118"/>
      <c r="AM32" s="118"/>
      <c r="AN32" s="118"/>
      <c r="AO32" s="118"/>
      <c r="AP32" s="118"/>
      <c r="AQ32" s="118"/>
      <c r="AR32" s="119"/>
      <c r="AS32" s="120"/>
      <c r="AT32" s="118"/>
      <c r="AU32" s="118"/>
      <c r="AV32" s="118"/>
      <c r="AW32" s="118"/>
      <c r="AX32" s="118"/>
      <c r="AY32" s="118"/>
      <c r="AZ32" s="118"/>
      <c r="BA32" s="118"/>
      <c r="BB32" s="119"/>
      <c r="BC32" s="120"/>
      <c r="BD32" s="118"/>
      <c r="BE32" s="118"/>
      <c r="BF32" s="118"/>
      <c r="BG32" s="118"/>
      <c r="BH32" s="118"/>
      <c r="BI32" s="118"/>
      <c r="BJ32" s="118"/>
      <c r="BK32" s="119"/>
      <c r="BL32" s="120"/>
      <c r="BM32" s="118"/>
      <c r="BN32" s="118"/>
      <c r="BO32" s="118"/>
      <c r="BP32" s="118"/>
      <c r="BQ32" s="118"/>
      <c r="BR32" s="118"/>
      <c r="BS32" s="118"/>
      <c r="BT32" s="118"/>
      <c r="BU32" s="119"/>
      <c r="BV32" s="121"/>
      <c r="BW32" s="122"/>
      <c r="BX32" s="122"/>
      <c r="BY32" s="122"/>
      <c r="BZ32" s="122"/>
      <c r="CA32" s="122"/>
      <c r="CB32" s="122"/>
      <c r="CC32" s="122"/>
      <c r="CD32" s="123"/>
      <c r="CE32" s="114"/>
      <c r="CF32" s="115"/>
      <c r="CG32" s="115"/>
      <c r="CH32" s="115"/>
      <c r="CI32" s="115"/>
      <c r="CJ32" s="115"/>
      <c r="CK32" s="115"/>
      <c r="CL32" s="115"/>
      <c r="CM32" s="116"/>
      <c r="CN32" s="114"/>
      <c r="CO32" s="115"/>
      <c r="CP32" s="115"/>
      <c r="CQ32" s="115"/>
      <c r="CR32" s="115"/>
      <c r="CS32" s="115"/>
      <c r="CT32" s="115"/>
      <c r="CU32" s="124"/>
    </row>
    <row r="33" spans="1:99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8" t="s">
        <v>35</v>
      </c>
      <c r="BV33" s="101">
        <f>BV31</f>
        <v>0</v>
      </c>
      <c r="BW33" s="101"/>
      <c r="BX33" s="101"/>
      <c r="BY33" s="101"/>
      <c r="BZ33" s="101"/>
      <c r="CA33" s="101"/>
      <c r="CB33" s="101"/>
      <c r="CC33" s="101"/>
      <c r="CD33" s="101"/>
      <c r="CE33" s="101">
        <f>CE31</f>
        <v>131368</v>
      </c>
      <c r="CF33" s="101"/>
      <c r="CG33" s="101"/>
      <c r="CH33" s="101"/>
      <c r="CI33" s="101"/>
      <c r="CJ33" s="101"/>
      <c r="CK33" s="101"/>
      <c r="CL33" s="101"/>
      <c r="CM33" s="101"/>
      <c r="CN33" s="102">
        <f>CN31</f>
        <v>269649</v>
      </c>
      <c r="CO33" s="102"/>
      <c r="CP33" s="102"/>
      <c r="CQ33" s="102"/>
      <c r="CR33" s="102"/>
      <c r="CS33" s="102"/>
      <c r="CT33" s="102"/>
      <c r="CU33" s="103"/>
    </row>
    <row r="34" ht="13.5" thickBot="1"/>
    <row r="35" spans="81:99" ht="12.75">
      <c r="CC35" s="3" t="s">
        <v>32</v>
      </c>
      <c r="CN35" s="104"/>
      <c r="CO35" s="105"/>
      <c r="CP35" s="105"/>
      <c r="CQ35" s="105"/>
      <c r="CR35" s="105"/>
      <c r="CS35" s="105"/>
      <c r="CT35" s="105"/>
      <c r="CU35" s="106"/>
    </row>
    <row r="36" spans="81:99" ht="13.5" thickBot="1">
      <c r="CC36" s="3" t="s">
        <v>33</v>
      </c>
      <c r="CN36" s="85"/>
      <c r="CO36" s="86"/>
      <c r="CP36" s="86"/>
      <c r="CQ36" s="86"/>
      <c r="CR36" s="86"/>
      <c r="CS36" s="86"/>
      <c r="CT36" s="86"/>
      <c r="CU36" s="87"/>
    </row>
    <row r="37" ht="12.75">
      <c r="A37" s="3"/>
    </row>
    <row r="38" spans="1:99" ht="12.75">
      <c r="A38" s="3" t="s">
        <v>159</v>
      </c>
      <c r="T38" s="19"/>
      <c r="U38" s="19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L38" s="30" t="s">
        <v>115</v>
      </c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CC38" s="3"/>
      <c r="CN38" s="29"/>
      <c r="CO38" s="29"/>
      <c r="CP38" s="29"/>
      <c r="CQ38" s="29"/>
      <c r="CR38" s="29"/>
      <c r="CS38" s="29"/>
      <c r="CT38" s="29"/>
      <c r="CU38" s="29"/>
    </row>
    <row r="39" spans="1:99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9" t="s">
        <v>5</v>
      </c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"/>
      <c r="AL39" s="99" t="s">
        <v>6</v>
      </c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"/>
      <c r="BV39" s="9"/>
      <c r="BW39" s="9"/>
      <c r="BX39" s="9"/>
      <c r="BY39" s="9"/>
      <c r="BZ39" s="9"/>
      <c r="CA39" s="9"/>
      <c r="CB39" s="9"/>
      <c r="CC39" s="3"/>
      <c r="CD39" s="9"/>
      <c r="CE39" s="9"/>
      <c r="CF39" s="9"/>
      <c r="CG39" s="9"/>
      <c r="CH39" s="9"/>
      <c r="CL39" s="9"/>
      <c r="CN39" s="29"/>
      <c r="CO39" s="29"/>
      <c r="CP39" s="29"/>
      <c r="CQ39" s="29"/>
      <c r="CR39" s="29"/>
      <c r="CS39" s="29"/>
      <c r="CT39" s="29"/>
      <c r="CU39" s="29"/>
    </row>
    <row r="40" spans="1:90" ht="12.75">
      <c r="A40" s="3" t="s">
        <v>34</v>
      </c>
      <c r="T40" s="30" t="s">
        <v>184</v>
      </c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D40" s="30" t="s">
        <v>185</v>
      </c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V40" s="35" t="s">
        <v>160</v>
      </c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</row>
    <row r="41" spans="1:99" ht="12.75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9" t="s">
        <v>36</v>
      </c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"/>
      <c r="AL41" s="99" t="s">
        <v>5</v>
      </c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"/>
      <c r="BD41" s="99" t="s">
        <v>6</v>
      </c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"/>
      <c r="BV41" s="99" t="s">
        <v>37</v>
      </c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"/>
      <c r="CN41" s="9"/>
      <c r="CO41" s="9"/>
      <c r="CP41" s="9"/>
      <c r="CQ41" s="9"/>
      <c r="CR41" s="9"/>
      <c r="CS41" s="9"/>
      <c r="CT41" s="9"/>
      <c r="CU41" s="9"/>
    </row>
    <row r="42" spans="1:26" ht="12.75">
      <c r="A42" s="2" t="s">
        <v>8</v>
      </c>
      <c r="B42" s="33"/>
      <c r="C42" s="33"/>
      <c r="D42" s="33"/>
      <c r="E42" s="3" t="s">
        <v>9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W42" s="4" t="s">
        <v>10</v>
      </c>
      <c r="X42" s="36"/>
      <c r="Y42" s="36"/>
      <c r="Z42" s="3" t="s">
        <v>11</v>
      </c>
    </row>
    <row r="43" spans="1:99" ht="15.75">
      <c r="A43" s="11"/>
      <c r="B43" s="14"/>
      <c r="C43" s="14"/>
      <c r="D43" s="14"/>
      <c r="E43" s="1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</sheetData>
  <sheetProtection/>
  <mergeCells count="142">
    <mergeCell ref="B42:D42"/>
    <mergeCell ref="F42:U42"/>
    <mergeCell ref="X42:Y42"/>
    <mergeCell ref="T40:AJ40"/>
    <mergeCell ref="AL40:BB40"/>
    <mergeCell ref="BD40:BT40"/>
    <mergeCell ref="BV40:CL40"/>
    <mergeCell ref="T41:AJ41"/>
    <mergeCell ref="AL41:BB41"/>
    <mergeCell ref="BD41:BT41"/>
    <mergeCell ref="BV41:CL41"/>
    <mergeCell ref="AL38:BB38"/>
    <mergeCell ref="BD38:BT38"/>
    <mergeCell ref="V38:AJ38"/>
    <mergeCell ref="CN38:CU38"/>
    <mergeCell ref="T39:AJ39"/>
    <mergeCell ref="AL39:BB39"/>
    <mergeCell ref="BD39:BT39"/>
    <mergeCell ref="CN39:CU39"/>
    <mergeCell ref="CN32:CU32"/>
    <mergeCell ref="BV33:CD33"/>
    <mergeCell ref="CE33:CM33"/>
    <mergeCell ref="CN33:CU33"/>
    <mergeCell ref="CN35:CU35"/>
    <mergeCell ref="CN36:CU36"/>
    <mergeCell ref="CE31:CM31"/>
    <mergeCell ref="CN31:CU31"/>
    <mergeCell ref="A32:Z32"/>
    <mergeCell ref="AA32:AI32"/>
    <mergeCell ref="AJ32:AR32"/>
    <mergeCell ref="AS32:BB32"/>
    <mergeCell ref="BC32:BK32"/>
    <mergeCell ref="BL32:BU32"/>
    <mergeCell ref="BV32:CD32"/>
    <mergeCell ref="CE32:CM32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CE30:CM30"/>
    <mergeCell ref="CN30:CU30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A28:U28"/>
    <mergeCell ref="V28:Z28"/>
    <mergeCell ref="AA28:AI28"/>
    <mergeCell ref="AJ28:AR28"/>
    <mergeCell ref="AS28:BB28"/>
    <mergeCell ref="BC28:BK28"/>
    <mergeCell ref="CE26:CM26"/>
    <mergeCell ref="CN26:CU26"/>
    <mergeCell ref="BL29:BU29"/>
    <mergeCell ref="BV29:CD29"/>
    <mergeCell ref="CE27:CM27"/>
    <mergeCell ref="CN27:CU27"/>
    <mergeCell ref="BC27:BK27"/>
    <mergeCell ref="BV27:CD27"/>
    <mergeCell ref="BL28:BU28"/>
    <mergeCell ref="BV28:CD28"/>
    <mergeCell ref="BL26:BU27"/>
    <mergeCell ref="BV26:CD26"/>
    <mergeCell ref="A26:U26"/>
    <mergeCell ref="V26:Z27"/>
    <mergeCell ref="AA26:AI26"/>
    <mergeCell ref="AJ26:AR26"/>
    <mergeCell ref="AS26:BB26"/>
    <mergeCell ref="BC26:BK26"/>
    <mergeCell ref="A27:U27"/>
    <mergeCell ref="AA27:AI27"/>
    <mergeCell ref="AJ27:AR27"/>
    <mergeCell ref="AS27:BB27"/>
    <mergeCell ref="O21:BT21"/>
    <mergeCell ref="CJ21:CU21"/>
    <mergeCell ref="CJ22:CU22"/>
    <mergeCell ref="A25:U25"/>
    <mergeCell ref="V25:Z25"/>
    <mergeCell ref="AA25:BK25"/>
    <mergeCell ref="BL25:BU25"/>
    <mergeCell ref="BV25:CU25"/>
    <mergeCell ref="CJ17:CU17"/>
    <mergeCell ref="S18:BT18"/>
    <mergeCell ref="CJ18:CU18"/>
    <mergeCell ref="U19:BT19"/>
    <mergeCell ref="CJ19:CU19"/>
    <mergeCell ref="Z20:BT20"/>
    <mergeCell ref="CJ20:CU20"/>
    <mergeCell ref="A14:BU14"/>
    <mergeCell ref="CJ14:CU14"/>
    <mergeCell ref="A15:BU15"/>
    <mergeCell ref="CJ15:CU15"/>
    <mergeCell ref="AJ16:AL16"/>
    <mergeCell ref="AN16:AW16"/>
    <mergeCell ref="AZ16:BA16"/>
    <mergeCell ref="CJ16:CU16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9:AN9"/>
    <mergeCell ref="BH9:CU9"/>
    <mergeCell ref="A10:N10"/>
    <mergeCell ref="Q10:AN10"/>
    <mergeCell ref="BH10:BU10"/>
    <mergeCell ref="BX10:CU10"/>
    <mergeCell ref="A6:AN6"/>
    <mergeCell ref="BH6:CU6"/>
    <mergeCell ref="A7:AN7"/>
    <mergeCell ref="BH7:CU7"/>
    <mergeCell ref="A8:AN8"/>
    <mergeCell ref="BH8:CU8"/>
    <mergeCell ref="BH1:CU1"/>
    <mergeCell ref="BH2:CU2"/>
    <mergeCell ref="BH3:CU3"/>
    <mergeCell ref="BH4:CU4"/>
    <mergeCell ref="A5:AN5"/>
    <mergeCell ref="BH5:C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52"/>
  <sheetViews>
    <sheetView tabSelected="1" zoomScalePageLayoutView="0" workbookViewId="0" topLeftCell="A19">
      <selection activeCell="A8" sqref="A8:AN8"/>
    </sheetView>
  </sheetViews>
  <sheetFormatPr defaultColWidth="1.37890625" defaultRowHeight="12.75"/>
  <cols>
    <col min="1" max="13" width="1.37890625" style="1" customWidth="1"/>
    <col min="14" max="14" width="3.75390625" style="1" customWidth="1"/>
    <col min="15" max="18" width="1.37890625" style="1" customWidth="1"/>
    <col min="19" max="19" width="5.875" style="1" customWidth="1"/>
    <col min="20" max="20" width="1.37890625" style="1" customWidth="1"/>
    <col min="21" max="21" width="7.75390625" style="1" customWidth="1"/>
    <col min="22" max="24" width="1.37890625" style="1" customWidth="1"/>
    <col min="25" max="25" width="0.74609375" style="1" customWidth="1"/>
    <col min="26" max="26" width="1.37890625" style="1" hidden="1" customWidth="1"/>
    <col min="27" max="31" width="1.37890625" style="1" customWidth="1"/>
    <col min="32" max="32" width="1.12109375" style="1" customWidth="1"/>
    <col min="33" max="35" width="1.37890625" style="1" hidden="1" customWidth="1"/>
    <col min="36" max="39" width="1.37890625" style="1" customWidth="1"/>
    <col min="40" max="40" width="0.875" style="1" customWidth="1"/>
    <col min="41" max="44" width="1.37890625" style="1" hidden="1" customWidth="1"/>
    <col min="45" max="48" width="1.37890625" style="1" customWidth="1"/>
    <col min="49" max="49" width="2.125" style="1" bestFit="1" customWidth="1"/>
    <col min="50" max="50" width="1.875" style="1" bestFit="1" customWidth="1"/>
    <col min="51" max="58" width="1.37890625" style="1" customWidth="1"/>
    <col min="59" max="59" width="1.12109375" style="1" customWidth="1"/>
    <col min="60" max="63" width="1.37890625" style="1" hidden="1" customWidth="1"/>
    <col min="64" max="67" width="1.37890625" style="1" customWidth="1"/>
    <col min="68" max="68" width="1.25" style="1" customWidth="1"/>
    <col min="69" max="72" width="1.37890625" style="1" hidden="1" customWidth="1"/>
    <col min="73" max="73" width="2.75390625" style="1" hidden="1" customWidth="1"/>
    <col min="74" max="81" width="1.37890625" style="1" customWidth="1"/>
    <col min="82" max="82" width="2.75390625" style="1" customWidth="1"/>
    <col min="83" max="86" width="1.37890625" style="1" customWidth="1"/>
    <col min="87" max="87" width="1.12109375" style="1" customWidth="1"/>
    <col min="88" max="90" width="1.37890625" style="1" hidden="1" customWidth="1"/>
    <col min="91" max="91" width="2.625" style="1" hidden="1" customWidth="1"/>
    <col min="92" max="98" width="1.37890625" style="1" customWidth="1"/>
    <col min="99" max="99" width="7.25390625" style="1" customWidth="1"/>
    <col min="100" max="16384" width="1.37890625" style="1" customWidth="1"/>
  </cols>
  <sheetData>
    <row r="1" spans="59:99" s="8" customFormat="1" ht="20.25" customHeight="1">
      <c r="BG1" s="15"/>
      <c r="BH1" s="183" t="s">
        <v>43</v>
      </c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</row>
    <row r="2" spans="59:99" s="8" customFormat="1" ht="18.75">
      <c r="BG2" s="15"/>
      <c r="BH2" s="183" t="s">
        <v>45</v>
      </c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</row>
    <row r="3" spans="59:99" s="8" customFormat="1" ht="18.75">
      <c r="BG3" s="15"/>
      <c r="BH3" s="183" t="s">
        <v>46</v>
      </c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</row>
    <row r="4" spans="59:99" s="8" customFormat="1" ht="18.75">
      <c r="BG4" s="15"/>
      <c r="BH4" s="183" t="s">
        <v>47</v>
      </c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</row>
    <row r="5" spans="1:9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H5" s="29" t="s">
        <v>3</v>
      </c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</row>
    <row r="6" spans="1:99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H6" s="30" t="s">
        <v>48</v>
      </c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5" customFormat="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BC7" s="31" t="s">
        <v>7</v>
      </c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</row>
    <row r="8" spans="1:99" ht="4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H8" s="32" t="s">
        <v>112</v>
      </c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1:99" s="5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BC9" s="31" t="s">
        <v>4</v>
      </c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</row>
    <row r="10" spans="1:9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X10" s="30" t="s">
        <v>138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</row>
    <row r="11" spans="1:99" s="5" customFormat="1" ht="10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BH11" s="31" t="s">
        <v>5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X11" s="31" t="s">
        <v>6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</row>
    <row r="12" spans="1:85" ht="12.75">
      <c r="A12" s="2"/>
      <c r="B12" s="33"/>
      <c r="C12" s="33"/>
      <c r="D12" s="33"/>
      <c r="E12" s="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W12" s="4"/>
      <c r="X12" s="34"/>
      <c r="Y12" s="34"/>
      <c r="Z12" s="3"/>
      <c r="BH12" s="2" t="s">
        <v>8</v>
      </c>
      <c r="BI12" s="35"/>
      <c r="BJ12" s="35"/>
      <c r="BK12" s="35"/>
      <c r="BL12" s="3" t="s">
        <v>9</v>
      </c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D12" s="4" t="s">
        <v>10</v>
      </c>
      <c r="CE12" s="36"/>
      <c r="CF12" s="36"/>
      <c r="CG12" s="3" t="s">
        <v>11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:99" ht="15" thickBot="1">
      <c r="A14" s="185" t="s">
        <v>175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CJ14" s="39" t="s">
        <v>12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1"/>
    </row>
    <row r="15" spans="1:99" ht="14.25">
      <c r="A15" s="185" t="s">
        <v>176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7"/>
      <c r="BW15" s="7"/>
      <c r="CA15" s="2"/>
      <c r="CC15" s="3"/>
      <c r="CH15" s="2" t="s">
        <v>2</v>
      </c>
      <c r="CJ15" s="42" t="s">
        <v>17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</row>
    <row r="16" spans="15:99" ht="12.75">
      <c r="O16" s="7"/>
      <c r="AI16" s="2" t="s">
        <v>38</v>
      </c>
      <c r="AJ16" s="35"/>
      <c r="AK16" s="35"/>
      <c r="AL16" s="35"/>
      <c r="AM16" s="3" t="s">
        <v>9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Y16" s="4" t="s">
        <v>10</v>
      </c>
      <c r="AZ16" s="36"/>
      <c r="BA16" s="36"/>
      <c r="BB16" s="3" t="s">
        <v>40</v>
      </c>
      <c r="BV16" s="4"/>
      <c r="BW16" s="6"/>
      <c r="BX16" s="6"/>
      <c r="BY16" s="3"/>
      <c r="CH16" s="2" t="s">
        <v>0</v>
      </c>
      <c r="CJ16" s="45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</row>
    <row r="17" spans="15:99" ht="12.75">
      <c r="O17" s="7"/>
      <c r="BV17" s="4"/>
      <c r="BW17" s="6"/>
      <c r="BX17" s="6"/>
      <c r="BY17" s="3"/>
      <c r="CH17" s="2" t="s">
        <v>1</v>
      </c>
      <c r="CJ17" s="45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7"/>
    </row>
    <row r="18" spans="1:99" ht="24.75" customHeight="1">
      <c r="A18" s="3" t="s">
        <v>18</v>
      </c>
      <c r="O18" s="7"/>
      <c r="S18" s="32" t="s">
        <v>112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V18" s="4"/>
      <c r="BW18" s="6"/>
      <c r="BX18" s="6"/>
      <c r="BY18" s="3"/>
      <c r="CH18" s="2" t="s">
        <v>13</v>
      </c>
      <c r="CJ18" s="49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</row>
    <row r="19" spans="1:99" ht="24" customHeight="1">
      <c r="A19" s="3" t="s">
        <v>19</v>
      </c>
      <c r="O19" s="7"/>
      <c r="U19" s="52" t="s">
        <v>112</v>
      </c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V19" s="4"/>
      <c r="BW19" s="6"/>
      <c r="BX19" s="6"/>
      <c r="BY19" s="3"/>
      <c r="CH19" s="2" t="s">
        <v>13</v>
      </c>
      <c r="CJ19" s="53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54"/>
    </row>
    <row r="20" spans="1:99" ht="28.5" customHeight="1">
      <c r="A20" s="3" t="s">
        <v>20</v>
      </c>
      <c r="O20" s="7"/>
      <c r="Z20" s="52" t="s">
        <v>112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V20" s="4"/>
      <c r="BW20" s="6"/>
      <c r="BX20" s="6"/>
      <c r="BY20" s="3"/>
      <c r="CH20" s="2" t="s">
        <v>14</v>
      </c>
      <c r="CJ20" s="45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</row>
    <row r="21" spans="1:99" ht="25.5" customHeight="1">
      <c r="A21" s="3" t="s">
        <v>21</v>
      </c>
      <c r="O21" s="48" t="s">
        <v>186</v>
      </c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V21" s="4"/>
      <c r="BW21" s="6"/>
      <c r="BX21" s="6"/>
      <c r="BY21" s="3"/>
      <c r="CH21" s="2" t="s">
        <v>39</v>
      </c>
      <c r="CJ21" s="45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7"/>
    </row>
    <row r="22" spans="1:99" ht="13.5" thickBot="1">
      <c r="A22" s="3" t="s">
        <v>22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V22" s="4"/>
      <c r="BW22" s="6"/>
      <c r="BX22" s="6"/>
      <c r="BY22" s="3"/>
      <c r="CH22" s="2" t="s">
        <v>15</v>
      </c>
      <c r="CJ22" s="56" t="s">
        <v>16</v>
      </c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/>
    </row>
    <row r="23" spans="1:99" ht="12.75">
      <c r="A23" s="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V23" s="4"/>
      <c r="BW23" s="6"/>
      <c r="BX23" s="6"/>
      <c r="BY23" s="3"/>
      <c r="CH23" s="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35:73" ht="12.75">
      <c r="AI24" s="30" t="s">
        <v>128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</row>
    <row r="25" spans="1:99" ht="12.75">
      <c r="A25" s="59" t="s">
        <v>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 t="s">
        <v>24</v>
      </c>
      <c r="W25" s="62"/>
      <c r="X25" s="62"/>
      <c r="Y25" s="62"/>
      <c r="Z25" s="63"/>
      <c r="AA25" s="61" t="s">
        <v>26</v>
      </c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59"/>
      <c r="BL25" s="64"/>
      <c r="BM25" s="64"/>
      <c r="BN25" s="64"/>
      <c r="BO25" s="64"/>
      <c r="BP25" s="64"/>
      <c r="BQ25" s="64"/>
      <c r="BR25" s="64"/>
      <c r="BS25" s="64"/>
      <c r="BT25" s="64"/>
      <c r="BU25" s="59"/>
      <c r="BV25" s="61" t="s">
        <v>41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59"/>
    </row>
    <row r="26" spans="1:99" ht="3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65"/>
      <c r="V26" s="66" t="s">
        <v>25</v>
      </c>
      <c r="W26" s="67"/>
      <c r="X26" s="67"/>
      <c r="Y26" s="67"/>
      <c r="Z26" s="68"/>
      <c r="AA26" s="6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70"/>
      <c r="BL26" s="66" t="s">
        <v>44</v>
      </c>
      <c r="BM26" s="67"/>
      <c r="BN26" s="67"/>
      <c r="BO26" s="67"/>
      <c r="BP26" s="67"/>
      <c r="BQ26" s="67"/>
      <c r="BR26" s="67"/>
      <c r="BS26" s="67"/>
      <c r="BT26" s="67"/>
      <c r="BU26" s="68"/>
      <c r="BV26" s="69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70"/>
    </row>
    <row r="27" spans="1:99" ht="12.75">
      <c r="A27" s="6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66"/>
      <c r="W27" s="67"/>
      <c r="X27" s="67"/>
      <c r="Y27" s="67"/>
      <c r="Z27" s="68"/>
      <c r="AA27" s="71" t="s">
        <v>27</v>
      </c>
      <c r="AB27" s="71"/>
      <c r="AC27" s="71"/>
      <c r="AD27" s="71"/>
      <c r="AE27" s="71"/>
      <c r="AF27" s="71"/>
      <c r="AG27" s="71"/>
      <c r="AH27" s="71"/>
      <c r="AI27" s="72"/>
      <c r="AJ27" s="71" t="s">
        <v>28</v>
      </c>
      <c r="AK27" s="71"/>
      <c r="AL27" s="71"/>
      <c r="AM27" s="71"/>
      <c r="AN27" s="71"/>
      <c r="AO27" s="71"/>
      <c r="AP27" s="71"/>
      <c r="AQ27" s="71"/>
      <c r="AR27" s="72"/>
      <c r="AS27" s="71" t="s">
        <v>29</v>
      </c>
      <c r="AT27" s="71"/>
      <c r="AU27" s="71"/>
      <c r="AV27" s="71"/>
      <c r="AW27" s="71"/>
      <c r="AX27" s="71"/>
      <c r="AY27" s="71"/>
      <c r="AZ27" s="71"/>
      <c r="BA27" s="71"/>
      <c r="BB27" s="72"/>
      <c r="BC27" s="71" t="s">
        <v>30</v>
      </c>
      <c r="BD27" s="71"/>
      <c r="BE27" s="71"/>
      <c r="BF27" s="71"/>
      <c r="BG27" s="71"/>
      <c r="BH27" s="71"/>
      <c r="BI27" s="71"/>
      <c r="BJ27" s="71"/>
      <c r="BK27" s="72"/>
      <c r="BL27" s="66"/>
      <c r="BM27" s="67"/>
      <c r="BN27" s="67"/>
      <c r="BO27" s="67"/>
      <c r="BP27" s="67"/>
      <c r="BQ27" s="67"/>
      <c r="BR27" s="67"/>
      <c r="BS27" s="67"/>
      <c r="BT27" s="67"/>
      <c r="BU27" s="68"/>
      <c r="BV27" s="73" t="s">
        <v>155</v>
      </c>
      <c r="BW27" s="73"/>
      <c r="BX27" s="73"/>
      <c r="BY27" s="73"/>
      <c r="BZ27" s="73"/>
      <c r="CA27" s="73"/>
      <c r="CB27" s="73"/>
      <c r="CC27" s="73"/>
      <c r="CD27" s="73"/>
      <c r="CE27" s="73" t="s">
        <v>161</v>
      </c>
      <c r="CF27" s="73"/>
      <c r="CG27" s="73"/>
      <c r="CH27" s="73"/>
      <c r="CI27" s="73"/>
      <c r="CJ27" s="73"/>
      <c r="CK27" s="73"/>
      <c r="CL27" s="73"/>
      <c r="CM27" s="73"/>
      <c r="CN27" s="73" t="s">
        <v>177</v>
      </c>
      <c r="CO27" s="73"/>
      <c r="CP27" s="73"/>
      <c r="CQ27" s="73"/>
      <c r="CR27" s="73"/>
      <c r="CS27" s="73"/>
      <c r="CT27" s="73"/>
      <c r="CU27" s="73"/>
    </row>
    <row r="28" spans="1:99" ht="12.75">
      <c r="A28" s="6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J28" s="71"/>
      <c r="AK28" s="71"/>
      <c r="AL28" s="71"/>
      <c r="AM28" s="71"/>
      <c r="AN28" s="71"/>
      <c r="AO28" s="71"/>
      <c r="AP28" s="71"/>
      <c r="AQ28" s="71"/>
      <c r="AR28" s="72"/>
      <c r="AS28" s="71"/>
      <c r="AT28" s="71"/>
      <c r="AU28" s="71"/>
      <c r="AV28" s="71"/>
      <c r="AW28" s="71"/>
      <c r="AX28" s="71"/>
      <c r="AY28" s="71"/>
      <c r="AZ28" s="71"/>
      <c r="BA28" s="71"/>
      <c r="BB28" s="72"/>
      <c r="BC28" s="71" t="s">
        <v>31</v>
      </c>
      <c r="BD28" s="71"/>
      <c r="BE28" s="71"/>
      <c r="BF28" s="71"/>
      <c r="BG28" s="71"/>
      <c r="BH28" s="71"/>
      <c r="BI28" s="71"/>
      <c r="BJ28" s="71"/>
      <c r="BK28" s="72"/>
      <c r="BL28" s="72"/>
      <c r="BM28" s="29"/>
      <c r="BN28" s="29"/>
      <c r="BO28" s="29"/>
      <c r="BP28" s="29"/>
      <c r="BQ28" s="29"/>
      <c r="BR28" s="29"/>
      <c r="BS28" s="29"/>
      <c r="BT28" s="29"/>
      <c r="BU28" s="65"/>
      <c r="BV28" s="73" t="s">
        <v>42</v>
      </c>
      <c r="BW28" s="73"/>
      <c r="BX28" s="73"/>
      <c r="BY28" s="73"/>
      <c r="BZ28" s="73"/>
      <c r="CA28" s="73"/>
      <c r="CB28" s="73"/>
      <c r="CC28" s="73"/>
      <c r="CD28" s="73"/>
      <c r="CE28" s="73" t="s">
        <v>42</v>
      </c>
      <c r="CF28" s="73"/>
      <c r="CG28" s="73"/>
      <c r="CH28" s="73"/>
      <c r="CI28" s="73"/>
      <c r="CJ28" s="73"/>
      <c r="CK28" s="73"/>
      <c r="CL28" s="73"/>
      <c r="CM28" s="73"/>
      <c r="CN28" s="73" t="s">
        <v>42</v>
      </c>
      <c r="CO28" s="73"/>
      <c r="CP28" s="73"/>
      <c r="CQ28" s="73"/>
      <c r="CR28" s="73"/>
      <c r="CS28" s="73"/>
      <c r="CT28" s="73"/>
      <c r="CU28" s="73"/>
    </row>
    <row r="29" spans="1:99" ht="13.5" customHeight="1">
      <c r="A29" s="6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1"/>
      <c r="AK29" s="71"/>
      <c r="AL29" s="71"/>
      <c r="AM29" s="71"/>
      <c r="AN29" s="71"/>
      <c r="AO29" s="71"/>
      <c r="AP29" s="71"/>
      <c r="AQ29" s="71"/>
      <c r="AR29" s="72"/>
      <c r="AS29" s="71"/>
      <c r="AT29" s="71"/>
      <c r="AU29" s="71"/>
      <c r="AV29" s="71"/>
      <c r="AW29" s="71"/>
      <c r="AX29" s="71"/>
      <c r="AY29" s="71"/>
      <c r="AZ29" s="71"/>
      <c r="BA29" s="71"/>
      <c r="BB29" s="72"/>
      <c r="BC29" s="71"/>
      <c r="BD29" s="71"/>
      <c r="BE29" s="71"/>
      <c r="BF29" s="71"/>
      <c r="BG29" s="71"/>
      <c r="BH29" s="71"/>
      <c r="BI29" s="71"/>
      <c r="BJ29" s="71"/>
      <c r="BK29" s="72"/>
      <c r="BL29" s="71"/>
      <c r="BM29" s="71"/>
      <c r="BN29" s="71"/>
      <c r="BO29" s="71"/>
      <c r="BP29" s="71"/>
      <c r="BQ29" s="71"/>
      <c r="BR29" s="71"/>
      <c r="BS29" s="71"/>
      <c r="BT29" s="71"/>
      <c r="BU29" s="72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</row>
    <row r="30" spans="1:99" ht="12.75">
      <c r="A30" s="59">
        <v>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>
        <v>2</v>
      </c>
      <c r="W30" s="60"/>
      <c r="X30" s="60"/>
      <c r="Y30" s="60"/>
      <c r="Z30" s="61"/>
      <c r="AA30" s="60">
        <v>3</v>
      </c>
      <c r="AB30" s="60"/>
      <c r="AC30" s="60"/>
      <c r="AD30" s="60"/>
      <c r="AE30" s="60"/>
      <c r="AF30" s="60"/>
      <c r="AG30" s="60"/>
      <c r="AH30" s="60"/>
      <c r="AI30" s="61"/>
      <c r="AJ30" s="60">
        <v>4</v>
      </c>
      <c r="AK30" s="60"/>
      <c r="AL30" s="60"/>
      <c r="AM30" s="60"/>
      <c r="AN30" s="60"/>
      <c r="AO30" s="60"/>
      <c r="AP30" s="60"/>
      <c r="AQ30" s="60"/>
      <c r="AR30" s="61"/>
      <c r="AS30" s="60">
        <v>5</v>
      </c>
      <c r="AT30" s="60"/>
      <c r="AU30" s="60"/>
      <c r="AV30" s="60"/>
      <c r="AW30" s="60"/>
      <c r="AX30" s="60"/>
      <c r="AY30" s="60"/>
      <c r="AZ30" s="60"/>
      <c r="BA30" s="60"/>
      <c r="BB30" s="61"/>
      <c r="BC30" s="60">
        <v>6</v>
      </c>
      <c r="BD30" s="60"/>
      <c r="BE30" s="60"/>
      <c r="BF30" s="60"/>
      <c r="BG30" s="60"/>
      <c r="BH30" s="60"/>
      <c r="BI30" s="60"/>
      <c r="BJ30" s="60"/>
      <c r="BK30" s="61"/>
      <c r="BL30" s="60">
        <v>7</v>
      </c>
      <c r="BM30" s="60"/>
      <c r="BN30" s="60"/>
      <c r="BO30" s="60"/>
      <c r="BP30" s="60"/>
      <c r="BQ30" s="60"/>
      <c r="BR30" s="60"/>
      <c r="BS30" s="60"/>
      <c r="BT30" s="60"/>
      <c r="BU30" s="61"/>
      <c r="BV30" s="60">
        <v>8</v>
      </c>
      <c r="BW30" s="60"/>
      <c r="BX30" s="60"/>
      <c r="BY30" s="60"/>
      <c r="BZ30" s="60"/>
      <c r="CA30" s="60"/>
      <c r="CB30" s="60"/>
      <c r="CC30" s="60"/>
      <c r="CD30" s="61"/>
      <c r="CE30" s="60">
        <v>9</v>
      </c>
      <c r="CF30" s="60"/>
      <c r="CG30" s="60"/>
      <c r="CH30" s="60"/>
      <c r="CI30" s="60"/>
      <c r="CJ30" s="60"/>
      <c r="CK30" s="60"/>
      <c r="CL30" s="60"/>
      <c r="CM30" s="61"/>
      <c r="CN30" s="60">
        <v>10</v>
      </c>
      <c r="CO30" s="60"/>
      <c r="CP30" s="60"/>
      <c r="CQ30" s="60"/>
      <c r="CR30" s="60"/>
      <c r="CS30" s="60"/>
      <c r="CT30" s="60"/>
      <c r="CU30" s="60"/>
    </row>
    <row r="31" spans="1:99" ht="30.75" customHeight="1" hidden="1">
      <c r="A31" s="146" t="s">
        <v>151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7"/>
      <c r="V31" s="148"/>
      <c r="W31" s="149"/>
      <c r="X31" s="149"/>
      <c r="Y31" s="149"/>
      <c r="Z31" s="149"/>
      <c r="AA31" s="149" t="s">
        <v>93</v>
      </c>
      <c r="AB31" s="149"/>
      <c r="AC31" s="149"/>
      <c r="AD31" s="149"/>
      <c r="AE31" s="149"/>
      <c r="AF31" s="149"/>
      <c r="AG31" s="149"/>
      <c r="AH31" s="149"/>
      <c r="AI31" s="149"/>
      <c r="AJ31" s="149" t="s">
        <v>50</v>
      </c>
      <c r="AK31" s="149"/>
      <c r="AL31" s="149"/>
      <c r="AM31" s="149"/>
      <c r="AN31" s="149"/>
      <c r="AO31" s="149"/>
      <c r="AP31" s="149"/>
      <c r="AQ31" s="149"/>
      <c r="AR31" s="149"/>
      <c r="AS31" s="149" t="s">
        <v>94</v>
      </c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50">
        <f>BV32+BV33</f>
        <v>0</v>
      </c>
      <c r="BW31" s="150"/>
      <c r="BX31" s="150"/>
      <c r="BY31" s="150"/>
      <c r="BZ31" s="150"/>
      <c r="CA31" s="150"/>
      <c r="CB31" s="150"/>
      <c r="CC31" s="150"/>
      <c r="CD31" s="150"/>
      <c r="CE31" s="150">
        <f>CE32+CE33</f>
        <v>0</v>
      </c>
      <c r="CF31" s="150"/>
      <c r="CG31" s="150"/>
      <c r="CH31" s="150"/>
      <c r="CI31" s="150"/>
      <c r="CJ31" s="150"/>
      <c r="CK31" s="150"/>
      <c r="CL31" s="150"/>
      <c r="CM31" s="150"/>
      <c r="CN31" s="151">
        <f>CN32+CN33</f>
        <v>0</v>
      </c>
      <c r="CO31" s="152"/>
      <c r="CP31" s="152"/>
      <c r="CQ31" s="152"/>
      <c r="CR31" s="152"/>
      <c r="CS31" s="152"/>
      <c r="CT31" s="152"/>
      <c r="CU31" s="153"/>
    </row>
    <row r="32" spans="1:99" ht="14.25" customHeight="1" hidden="1">
      <c r="A32" s="154" t="s">
        <v>80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5"/>
      <c r="V32" s="156"/>
      <c r="W32" s="157"/>
      <c r="X32" s="157"/>
      <c r="Y32" s="157"/>
      <c r="Z32" s="157"/>
      <c r="AA32" s="20" t="s">
        <v>93</v>
      </c>
      <c r="AB32" s="20"/>
      <c r="AC32" s="20"/>
      <c r="AD32" s="20"/>
      <c r="AE32" s="20"/>
      <c r="AF32" s="20"/>
      <c r="AG32" s="20"/>
      <c r="AH32" s="20"/>
      <c r="AI32" s="20"/>
      <c r="AJ32" s="20" t="s">
        <v>152</v>
      </c>
      <c r="AK32" s="20"/>
      <c r="AL32" s="20"/>
      <c r="AM32" s="20"/>
      <c r="AN32" s="20"/>
      <c r="AO32" s="20"/>
      <c r="AP32" s="20"/>
      <c r="AQ32" s="20"/>
      <c r="AR32" s="20"/>
      <c r="AS32" s="20" t="s">
        <v>153</v>
      </c>
      <c r="AT32" s="20"/>
      <c r="AU32" s="20"/>
      <c r="AV32" s="20"/>
      <c r="AW32" s="20"/>
      <c r="AX32" s="20"/>
      <c r="AY32" s="20"/>
      <c r="AZ32" s="20"/>
      <c r="BA32" s="20"/>
      <c r="BB32" s="20"/>
      <c r="BC32" s="20" t="s">
        <v>66</v>
      </c>
      <c r="BD32" s="20"/>
      <c r="BE32" s="20"/>
      <c r="BF32" s="20"/>
      <c r="BG32" s="20"/>
      <c r="BH32" s="20"/>
      <c r="BI32" s="20"/>
      <c r="BJ32" s="20"/>
      <c r="BK32" s="20"/>
      <c r="BL32" s="20" t="s">
        <v>157</v>
      </c>
      <c r="BM32" s="20"/>
      <c r="BN32" s="20"/>
      <c r="BO32" s="20"/>
      <c r="BP32" s="20"/>
      <c r="BQ32" s="20"/>
      <c r="BR32" s="20"/>
      <c r="BS32" s="20"/>
      <c r="BT32" s="20"/>
      <c r="BU32" s="20"/>
      <c r="BV32" s="21"/>
      <c r="BW32" s="21"/>
      <c r="BX32" s="21"/>
      <c r="BY32" s="21"/>
      <c r="BZ32" s="21"/>
      <c r="CA32" s="21"/>
      <c r="CB32" s="21"/>
      <c r="CC32" s="21"/>
      <c r="CD32" s="21"/>
      <c r="CE32" s="21">
        <v>0</v>
      </c>
      <c r="CF32" s="21"/>
      <c r="CG32" s="21"/>
      <c r="CH32" s="21"/>
      <c r="CI32" s="21"/>
      <c r="CJ32" s="21"/>
      <c r="CK32" s="21"/>
      <c r="CL32" s="21"/>
      <c r="CM32" s="21"/>
      <c r="CN32" s="158">
        <v>0</v>
      </c>
      <c r="CO32" s="21"/>
      <c r="CP32" s="21"/>
      <c r="CQ32" s="21"/>
      <c r="CR32" s="21"/>
      <c r="CS32" s="21"/>
      <c r="CT32" s="21"/>
      <c r="CU32" s="159"/>
    </row>
    <row r="33" spans="1:99" ht="1.5" customHeight="1" hidden="1">
      <c r="A33" s="154" t="s">
        <v>154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5"/>
      <c r="V33" s="156"/>
      <c r="W33" s="157"/>
      <c r="X33" s="157"/>
      <c r="Y33" s="157"/>
      <c r="Z33" s="157"/>
      <c r="AA33" s="20" t="s">
        <v>93</v>
      </c>
      <c r="AB33" s="20"/>
      <c r="AC33" s="20"/>
      <c r="AD33" s="20"/>
      <c r="AE33" s="20"/>
      <c r="AF33" s="20"/>
      <c r="AG33" s="20"/>
      <c r="AH33" s="20"/>
      <c r="AI33" s="20"/>
      <c r="AJ33" s="20" t="s">
        <v>152</v>
      </c>
      <c r="AK33" s="20"/>
      <c r="AL33" s="20"/>
      <c r="AM33" s="20"/>
      <c r="AN33" s="20"/>
      <c r="AO33" s="20"/>
      <c r="AP33" s="20"/>
      <c r="AQ33" s="20"/>
      <c r="AR33" s="20"/>
      <c r="AS33" s="20" t="s">
        <v>153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 t="s">
        <v>66</v>
      </c>
      <c r="BD33" s="20"/>
      <c r="BE33" s="20"/>
      <c r="BF33" s="20"/>
      <c r="BG33" s="20"/>
      <c r="BH33" s="20"/>
      <c r="BI33" s="20"/>
      <c r="BJ33" s="20"/>
      <c r="BK33" s="20"/>
      <c r="BL33" s="20" t="s">
        <v>141</v>
      </c>
      <c r="BM33" s="20"/>
      <c r="BN33" s="20"/>
      <c r="BO33" s="20"/>
      <c r="BP33" s="20"/>
      <c r="BQ33" s="20"/>
      <c r="BR33" s="20"/>
      <c r="BS33" s="20"/>
      <c r="BT33" s="20"/>
      <c r="BU33" s="20"/>
      <c r="BV33" s="21">
        <v>0</v>
      </c>
      <c r="BW33" s="21"/>
      <c r="BX33" s="21"/>
      <c r="BY33" s="21"/>
      <c r="BZ33" s="21"/>
      <c r="CA33" s="21"/>
      <c r="CB33" s="21"/>
      <c r="CC33" s="21"/>
      <c r="CD33" s="21"/>
      <c r="CE33" s="21">
        <v>0</v>
      </c>
      <c r="CF33" s="21"/>
      <c r="CG33" s="21"/>
      <c r="CH33" s="21"/>
      <c r="CI33" s="21"/>
      <c r="CJ33" s="21"/>
      <c r="CK33" s="21"/>
      <c r="CL33" s="21"/>
      <c r="CM33" s="21"/>
      <c r="CN33" s="158">
        <v>0</v>
      </c>
      <c r="CO33" s="21"/>
      <c r="CP33" s="21"/>
      <c r="CQ33" s="21"/>
      <c r="CR33" s="21"/>
      <c r="CS33" s="21"/>
      <c r="CT33" s="21"/>
      <c r="CU33" s="159"/>
    </row>
    <row r="34" spans="1:99" ht="15" hidden="1">
      <c r="A34" s="77" t="s">
        <v>170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23"/>
      <c r="W34" s="23"/>
      <c r="X34" s="23"/>
      <c r="Y34" s="23"/>
      <c r="Z34" s="23"/>
      <c r="AA34" s="23" t="s">
        <v>95</v>
      </c>
      <c r="AB34" s="23"/>
      <c r="AC34" s="23"/>
      <c r="AD34" s="23"/>
      <c r="AE34" s="23"/>
      <c r="AF34" s="23"/>
      <c r="AG34" s="23"/>
      <c r="AH34" s="23"/>
      <c r="AI34" s="23"/>
      <c r="AJ34" s="23" t="s">
        <v>52</v>
      </c>
      <c r="AK34" s="23"/>
      <c r="AL34" s="23"/>
      <c r="AM34" s="23"/>
      <c r="AN34" s="23"/>
      <c r="AO34" s="23"/>
      <c r="AP34" s="23"/>
      <c r="AQ34" s="23"/>
      <c r="AR34" s="23"/>
      <c r="AS34" s="23" t="s">
        <v>94</v>
      </c>
      <c r="AT34" s="23"/>
      <c r="AU34" s="23"/>
      <c r="AV34" s="23"/>
      <c r="AW34" s="23"/>
      <c r="AX34" s="23"/>
      <c r="AY34" s="23"/>
      <c r="AZ34" s="23"/>
      <c r="BA34" s="23"/>
      <c r="BB34" s="23"/>
      <c r="BC34" s="23" t="s">
        <v>66</v>
      </c>
      <c r="BD34" s="23"/>
      <c r="BE34" s="23"/>
      <c r="BF34" s="23"/>
      <c r="BG34" s="23"/>
      <c r="BH34" s="23"/>
      <c r="BI34" s="23"/>
      <c r="BJ34" s="23"/>
      <c r="BK34" s="23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4">
        <f>BV35</f>
        <v>0</v>
      </c>
      <c r="BW34" s="24"/>
      <c r="BX34" s="24"/>
      <c r="BY34" s="24"/>
      <c r="BZ34" s="24"/>
      <c r="CA34" s="24"/>
      <c r="CB34" s="24"/>
      <c r="CC34" s="24"/>
      <c r="CD34" s="24"/>
      <c r="CE34" s="24">
        <f>CE35</f>
        <v>0</v>
      </c>
      <c r="CF34" s="24"/>
      <c r="CG34" s="24"/>
      <c r="CH34" s="24"/>
      <c r="CI34" s="24"/>
      <c r="CJ34" s="24"/>
      <c r="CK34" s="24"/>
      <c r="CL34" s="24"/>
      <c r="CM34" s="24"/>
      <c r="CN34" s="24">
        <f>CN35</f>
        <v>0</v>
      </c>
      <c r="CO34" s="24"/>
      <c r="CP34" s="24"/>
      <c r="CQ34" s="24"/>
      <c r="CR34" s="24"/>
      <c r="CS34" s="24"/>
      <c r="CT34" s="24"/>
      <c r="CU34" s="24"/>
    </row>
    <row r="35" spans="1:99" ht="14.25" customHeight="1" hidden="1">
      <c r="A35" s="107" t="s">
        <v>162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0"/>
      <c r="W35" s="20"/>
      <c r="X35" s="20"/>
      <c r="Y35" s="20"/>
      <c r="Z35" s="20"/>
      <c r="AA35" s="20" t="s">
        <v>95</v>
      </c>
      <c r="AB35" s="20"/>
      <c r="AC35" s="20"/>
      <c r="AD35" s="20"/>
      <c r="AE35" s="20"/>
      <c r="AF35" s="20"/>
      <c r="AG35" s="20"/>
      <c r="AH35" s="20"/>
      <c r="AI35" s="20"/>
      <c r="AJ35" s="20" t="s">
        <v>52</v>
      </c>
      <c r="AK35" s="20"/>
      <c r="AL35" s="20"/>
      <c r="AM35" s="20"/>
      <c r="AN35" s="20"/>
      <c r="AO35" s="20"/>
      <c r="AP35" s="20"/>
      <c r="AQ35" s="20"/>
      <c r="AR35" s="20"/>
      <c r="AS35" s="20" t="s">
        <v>171</v>
      </c>
      <c r="AT35" s="20"/>
      <c r="AU35" s="20"/>
      <c r="AV35" s="20"/>
      <c r="AW35" s="20"/>
      <c r="AX35" s="20"/>
      <c r="AY35" s="20"/>
      <c r="AZ35" s="20"/>
      <c r="BA35" s="20"/>
      <c r="BB35" s="20"/>
      <c r="BC35" s="20" t="s">
        <v>66</v>
      </c>
      <c r="BD35" s="20"/>
      <c r="BE35" s="20"/>
      <c r="BF35" s="20"/>
      <c r="BG35" s="20"/>
      <c r="BH35" s="20"/>
      <c r="BI35" s="20"/>
      <c r="BJ35" s="20"/>
      <c r="BK35" s="20"/>
      <c r="BL35" s="20" t="s">
        <v>73</v>
      </c>
      <c r="BM35" s="20"/>
      <c r="BN35" s="20"/>
      <c r="BO35" s="20"/>
      <c r="BP35" s="20"/>
      <c r="BQ35" s="20"/>
      <c r="BR35" s="20"/>
      <c r="BS35" s="20"/>
      <c r="BT35" s="20"/>
      <c r="BU35" s="20"/>
      <c r="BV35" s="21"/>
      <c r="BW35" s="21"/>
      <c r="BX35" s="21"/>
      <c r="BY35" s="21"/>
      <c r="BZ35" s="21"/>
      <c r="CA35" s="21"/>
      <c r="CB35" s="21"/>
      <c r="CC35" s="21"/>
      <c r="CD35" s="21"/>
      <c r="CE35" s="21">
        <v>0</v>
      </c>
      <c r="CF35" s="21"/>
      <c r="CG35" s="21"/>
      <c r="CH35" s="21"/>
      <c r="CI35" s="21"/>
      <c r="CJ35" s="21"/>
      <c r="CK35" s="21"/>
      <c r="CL35" s="21"/>
      <c r="CM35" s="21"/>
      <c r="CN35" s="21">
        <v>0</v>
      </c>
      <c r="CO35" s="21"/>
      <c r="CP35" s="21"/>
      <c r="CQ35" s="21"/>
      <c r="CR35" s="21"/>
      <c r="CS35" s="21"/>
      <c r="CT35" s="21"/>
      <c r="CU35" s="21"/>
    </row>
    <row r="36" spans="1:99" ht="15.75" customHeight="1">
      <c r="A36" s="77" t="s">
        <v>170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23"/>
      <c r="W36" s="23"/>
      <c r="X36" s="23"/>
      <c r="Y36" s="23"/>
      <c r="Z36" s="23"/>
      <c r="AA36" s="23" t="s">
        <v>95</v>
      </c>
      <c r="AB36" s="23"/>
      <c r="AC36" s="23"/>
      <c r="AD36" s="23"/>
      <c r="AE36" s="23"/>
      <c r="AF36" s="23"/>
      <c r="AG36" s="23"/>
      <c r="AH36" s="23"/>
      <c r="AI36" s="23"/>
      <c r="AJ36" s="23" t="s">
        <v>52</v>
      </c>
      <c r="AK36" s="23"/>
      <c r="AL36" s="23"/>
      <c r="AM36" s="23"/>
      <c r="AN36" s="23"/>
      <c r="AO36" s="23"/>
      <c r="AP36" s="23"/>
      <c r="AQ36" s="23"/>
      <c r="AR36" s="23"/>
      <c r="AS36" s="23" t="s">
        <v>94</v>
      </c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81">
        <f>BV39</f>
        <v>888000</v>
      </c>
      <c r="BW36" s="81"/>
      <c r="BX36" s="81"/>
      <c r="BY36" s="81"/>
      <c r="BZ36" s="81"/>
      <c r="CA36" s="81"/>
      <c r="CB36" s="81"/>
      <c r="CC36" s="81"/>
      <c r="CD36" s="81"/>
      <c r="CE36" s="81">
        <v>0</v>
      </c>
      <c r="CF36" s="81"/>
      <c r="CG36" s="81"/>
      <c r="CH36" s="81"/>
      <c r="CI36" s="81"/>
      <c r="CJ36" s="81"/>
      <c r="CK36" s="81"/>
      <c r="CL36" s="81"/>
      <c r="CM36" s="81"/>
      <c r="CN36" s="81">
        <v>0</v>
      </c>
      <c r="CO36" s="81"/>
      <c r="CP36" s="81"/>
      <c r="CQ36" s="81"/>
      <c r="CR36" s="81"/>
      <c r="CS36" s="81"/>
      <c r="CT36" s="81"/>
      <c r="CU36" s="81"/>
    </row>
    <row r="37" spans="1:99" ht="15.75" customHeight="1" hidden="1">
      <c r="A37" s="79" t="s">
        <v>163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80"/>
      <c r="X37" s="80"/>
      <c r="Y37" s="80"/>
      <c r="Z37" s="80"/>
      <c r="AA37" s="80" t="s">
        <v>95</v>
      </c>
      <c r="AB37" s="80"/>
      <c r="AC37" s="80"/>
      <c r="AD37" s="80"/>
      <c r="AE37" s="80"/>
      <c r="AF37" s="80"/>
      <c r="AG37" s="80"/>
      <c r="AH37" s="80"/>
      <c r="AI37" s="80"/>
      <c r="AJ37" s="80" t="s">
        <v>93</v>
      </c>
      <c r="AK37" s="80"/>
      <c r="AL37" s="80"/>
      <c r="AM37" s="80"/>
      <c r="AN37" s="80"/>
      <c r="AO37" s="80"/>
      <c r="AP37" s="80"/>
      <c r="AQ37" s="80"/>
      <c r="AR37" s="80"/>
      <c r="AS37" s="80" t="s">
        <v>129</v>
      </c>
      <c r="AT37" s="80"/>
      <c r="AU37" s="80"/>
      <c r="AV37" s="80"/>
      <c r="AW37" s="80"/>
      <c r="AX37" s="80"/>
      <c r="AY37" s="80"/>
      <c r="AZ37" s="80"/>
      <c r="BA37" s="80"/>
      <c r="BB37" s="80"/>
      <c r="BC37" s="80" t="s">
        <v>63</v>
      </c>
      <c r="BD37" s="80"/>
      <c r="BE37" s="80"/>
      <c r="BF37" s="80"/>
      <c r="BG37" s="80"/>
      <c r="BH37" s="80"/>
      <c r="BI37" s="80"/>
      <c r="BJ37" s="80"/>
      <c r="BK37" s="80"/>
      <c r="BL37" s="80" t="s">
        <v>72</v>
      </c>
      <c r="BM37" s="80"/>
      <c r="BN37" s="80"/>
      <c r="BO37" s="80"/>
      <c r="BP37" s="80"/>
      <c r="BQ37" s="80"/>
      <c r="BR37" s="80"/>
      <c r="BS37" s="80"/>
      <c r="BT37" s="80"/>
      <c r="BU37" s="80"/>
      <c r="BV37" s="81">
        <f>BV38</f>
        <v>0</v>
      </c>
      <c r="BW37" s="81"/>
      <c r="BX37" s="81"/>
      <c r="BY37" s="81"/>
      <c r="BZ37" s="81"/>
      <c r="CA37" s="81"/>
      <c r="CB37" s="81"/>
      <c r="CC37" s="81"/>
      <c r="CD37" s="81"/>
      <c r="CE37" s="81">
        <f>CE38</f>
        <v>0</v>
      </c>
      <c r="CF37" s="81"/>
      <c r="CG37" s="81"/>
      <c r="CH37" s="81"/>
      <c r="CI37" s="81"/>
      <c r="CJ37" s="81"/>
      <c r="CK37" s="81"/>
      <c r="CL37" s="81"/>
      <c r="CM37" s="81"/>
      <c r="CN37" s="81">
        <f>CN38</f>
        <v>0</v>
      </c>
      <c r="CO37" s="81"/>
      <c r="CP37" s="81"/>
      <c r="CQ37" s="81"/>
      <c r="CR37" s="81"/>
      <c r="CS37" s="81"/>
      <c r="CT37" s="81"/>
      <c r="CU37" s="81"/>
    </row>
    <row r="38" spans="1:99" ht="15.75" customHeight="1" hidden="1">
      <c r="A38" s="160" t="s">
        <v>162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2"/>
      <c r="V38" s="163"/>
      <c r="W38" s="164"/>
      <c r="X38" s="164"/>
      <c r="Y38" s="164"/>
      <c r="Z38" s="165"/>
      <c r="AA38" s="163" t="s">
        <v>95</v>
      </c>
      <c r="AB38" s="164"/>
      <c r="AC38" s="164"/>
      <c r="AD38" s="164"/>
      <c r="AE38" s="164"/>
      <c r="AF38" s="164"/>
      <c r="AG38" s="164"/>
      <c r="AH38" s="164"/>
      <c r="AI38" s="165"/>
      <c r="AJ38" s="163" t="s">
        <v>93</v>
      </c>
      <c r="AK38" s="164"/>
      <c r="AL38" s="164"/>
      <c r="AM38" s="164"/>
      <c r="AN38" s="164"/>
      <c r="AO38" s="164"/>
      <c r="AP38" s="164"/>
      <c r="AQ38" s="164"/>
      <c r="AR38" s="165"/>
      <c r="AS38" s="166" t="s">
        <v>129</v>
      </c>
      <c r="AT38" s="167"/>
      <c r="AU38" s="167"/>
      <c r="AV38" s="167"/>
      <c r="AW38" s="167"/>
      <c r="AX38" s="167"/>
      <c r="AY38" s="167"/>
      <c r="AZ38" s="167"/>
      <c r="BA38" s="167"/>
      <c r="BB38" s="168"/>
      <c r="BC38" s="163" t="s">
        <v>66</v>
      </c>
      <c r="BD38" s="164"/>
      <c r="BE38" s="164"/>
      <c r="BF38" s="164"/>
      <c r="BG38" s="164"/>
      <c r="BH38" s="164"/>
      <c r="BI38" s="164"/>
      <c r="BJ38" s="164"/>
      <c r="BK38" s="165"/>
      <c r="BL38" s="163" t="s">
        <v>73</v>
      </c>
      <c r="BM38" s="164"/>
      <c r="BN38" s="164"/>
      <c r="BO38" s="164"/>
      <c r="BP38" s="164"/>
      <c r="BQ38" s="164"/>
      <c r="BR38" s="164"/>
      <c r="BS38" s="164"/>
      <c r="BT38" s="164"/>
      <c r="BU38" s="165"/>
      <c r="BV38" s="169"/>
      <c r="BW38" s="170"/>
      <c r="BX38" s="170"/>
      <c r="BY38" s="170"/>
      <c r="BZ38" s="170"/>
      <c r="CA38" s="170"/>
      <c r="CB38" s="170"/>
      <c r="CC38" s="170"/>
      <c r="CD38" s="171"/>
      <c r="CE38" s="169">
        <f>CE39</f>
        <v>0</v>
      </c>
      <c r="CF38" s="170"/>
      <c r="CG38" s="170"/>
      <c r="CH38" s="170"/>
      <c r="CI38" s="170"/>
      <c r="CJ38" s="170"/>
      <c r="CK38" s="170"/>
      <c r="CL38" s="170"/>
      <c r="CM38" s="171"/>
      <c r="CN38" s="169">
        <f>CN39</f>
        <v>0</v>
      </c>
      <c r="CO38" s="170"/>
      <c r="CP38" s="170"/>
      <c r="CQ38" s="170"/>
      <c r="CR38" s="170"/>
      <c r="CS38" s="170"/>
      <c r="CT38" s="170"/>
      <c r="CU38" s="171"/>
    </row>
    <row r="39" spans="1:99" ht="15">
      <c r="A39" s="79" t="s">
        <v>154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  <c r="W39" s="80"/>
      <c r="X39" s="80"/>
      <c r="Y39" s="80"/>
      <c r="Z39" s="80"/>
      <c r="AA39" s="80" t="s">
        <v>95</v>
      </c>
      <c r="AB39" s="80"/>
      <c r="AC39" s="80"/>
      <c r="AD39" s="80"/>
      <c r="AE39" s="80"/>
      <c r="AF39" s="80"/>
      <c r="AG39" s="80"/>
      <c r="AH39" s="80"/>
      <c r="AI39" s="80"/>
      <c r="AJ39" s="80" t="s">
        <v>52</v>
      </c>
      <c r="AK39" s="80"/>
      <c r="AL39" s="80"/>
      <c r="AM39" s="80"/>
      <c r="AN39" s="80"/>
      <c r="AO39" s="80"/>
      <c r="AP39" s="80"/>
      <c r="AQ39" s="80"/>
      <c r="AR39" s="80"/>
      <c r="AS39" s="80" t="s">
        <v>179</v>
      </c>
      <c r="AT39" s="80"/>
      <c r="AU39" s="80"/>
      <c r="AV39" s="80"/>
      <c r="AW39" s="80"/>
      <c r="AX39" s="80"/>
      <c r="AY39" s="80"/>
      <c r="AZ39" s="80"/>
      <c r="BA39" s="80"/>
      <c r="BB39" s="80"/>
      <c r="BC39" s="80" t="s">
        <v>63</v>
      </c>
      <c r="BD39" s="80"/>
      <c r="BE39" s="80"/>
      <c r="BF39" s="80"/>
      <c r="BG39" s="80"/>
      <c r="BH39" s="80"/>
      <c r="BI39" s="80"/>
      <c r="BJ39" s="80"/>
      <c r="BK39" s="80"/>
      <c r="BL39" s="80" t="s">
        <v>141</v>
      </c>
      <c r="BM39" s="80"/>
      <c r="BN39" s="80"/>
      <c r="BO39" s="80"/>
      <c r="BP39" s="80"/>
      <c r="BQ39" s="80"/>
      <c r="BR39" s="80"/>
      <c r="BS39" s="80"/>
      <c r="BT39" s="80"/>
      <c r="BU39" s="80"/>
      <c r="BV39" s="81">
        <v>888000</v>
      </c>
      <c r="BW39" s="81"/>
      <c r="BX39" s="81"/>
      <c r="BY39" s="81"/>
      <c r="BZ39" s="81"/>
      <c r="CA39" s="81"/>
      <c r="CB39" s="81"/>
      <c r="CC39" s="81"/>
      <c r="CD39" s="81"/>
      <c r="CE39" s="81">
        <v>0</v>
      </c>
      <c r="CF39" s="81"/>
      <c r="CG39" s="81"/>
      <c r="CH39" s="81"/>
      <c r="CI39" s="81"/>
      <c r="CJ39" s="81"/>
      <c r="CK39" s="81"/>
      <c r="CL39" s="81"/>
      <c r="CM39" s="81"/>
      <c r="CN39" s="81">
        <v>0</v>
      </c>
      <c r="CO39" s="81"/>
      <c r="CP39" s="81"/>
      <c r="CQ39" s="81"/>
      <c r="CR39" s="81"/>
      <c r="CS39" s="81"/>
      <c r="CT39" s="81"/>
      <c r="CU39" s="81"/>
    </row>
    <row r="40" spans="1:99" ht="0.75" customHeight="1">
      <c r="A40" s="26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0"/>
      <c r="W40" s="20"/>
      <c r="X40" s="20"/>
      <c r="Y40" s="20"/>
      <c r="Z40" s="20"/>
      <c r="AA40" s="20" t="s">
        <v>95</v>
      </c>
      <c r="AB40" s="20"/>
      <c r="AC40" s="20"/>
      <c r="AD40" s="20"/>
      <c r="AE40" s="20"/>
      <c r="AF40" s="20"/>
      <c r="AG40" s="20"/>
      <c r="AH40" s="20"/>
      <c r="AI40" s="20"/>
      <c r="AJ40" s="20" t="s">
        <v>93</v>
      </c>
      <c r="AK40" s="20"/>
      <c r="AL40" s="20"/>
      <c r="AM40" s="20"/>
      <c r="AN40" s="20"/>
      <c r="AO40" s="20"/>
      <c r="AP40" s="20"/>
      <c r="AQ40" s="20"/>
      <c r="AR40" s="20"/>
      <c r="AS40" s="20" t="s">
        <v>129</v>
      </c>
      <c r="AT40" s="20"/>
      <c r="AU40" s="20"/>
      <c r="AV40" s="20"/>
      <c r="AW40" s="20"/>
      <c r="AX40" s="20"/>
      <c r="AY40" s="20"/>
      <c r="AZ40" s="20"/>
      <c r="BA40" s="20"/>
      <c r="BB40" s="20"/>
      <c r="BC40" s="20" t="s">
        <v>66</v>
      </c>
      <c r="BD40" s="20"/>
      <c r="BE40" s="20"/>
      <c r="BF40" s="20"/>
      <c r="BG40" s="20"/>
      <c r="BH40" s="20"/>
      <c r="BI40" s="20"/>
      <c r="BJ40" s="20"/>
      <c r="BK40" s="20"/>
      <c r="BL40" s="20" t="s">
        <v>157</v>
      </c>
      <c r="BM40" s="20"/>
      <c r="BN40" s="20"/>
      <c r="BO40" s="20"/>
      <c r="BP40" s="20"/>
      <c r="BQ40" s="20"/>
      <c r="BR40" s="20"/>
      <c r="BS40" s="20"/>
      <c r="BT40" s="20"/>
      <c r="BU40" s="20"/>
      <c r="BV40" s="109">
        <v>0</v>
      </c>
      <c r="BW40" s="109"/>
      <c r="BX40" s="109"/>
      <c r="BY40" s="109"/>
      <c r="BZ40" s="109"/>
      <c r="CA40" s="109"/>
      <c r="CB40" s="109"/>
      <c r="CC40" s="109"/>
      <c r="CD40" s="109"/>
      <c r="CE40" s="109">
        <v>0</v>
      </c>
      <c r="CF40" s="109"/>
      <c r="CG40" s="109"/>
      <c r="CH40" s="109"/>
      <c r="CI40" s="109"/>
      <c r="CJ40" s="109"/>
      <c r="CK40" s="109"/>
      <c r="CL40" s="109"/>
      <c r="CM40" s="109"/>
      <c r="CN40" s="174">
        <v>0</v>
      </c>
      <c r="CO40" s="175"/>
      <c r="CP40" s="175"/>
      <c r="CQ40" s="175"/>
      <c r="CR40" s="175"/>
      <c r="CS40" s="175"/>
      <c r="CT40" s="175"/>
      <c r="CU40" s="175"/>
    </row>
    <row r="41" spans="1:99" ht="15" hidden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109"/>
      <c r="BW41" s="109"/>
      <c r="BX41" s="109"/>
      <c r="BY41" s="109"/>
      <c r="BZ41" s="109"/>
      <c r="CA41" s="109"/>
      <c r="CB41" s="109"/>
      <c r="CC41" s="109"/>
      <c r="CD41" s="109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</row>
    <row r="42" spans="1:99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8" t="s">
        <v>35</v>
      </c>
      <c r="BV42" s="173">
        <f>BV36</f>
        <v>888000</v>
      </c>
      <c r="BW42" s="173"/>
      <c r="BX42" s="173"/>
      <c r="BY42" s="173"/>
      <c r="BZ42" s="173"/>
      <c r="CA42" s="173"/>
      <c r="CB42" s="173"/>
      <c r="CC42" s="173"/>
      <c r="CD42" s="173"/>
      <c r="CE42" s="173">
        <v>0</v>
      </c>
      <c r="CF42" s="173"/>
      <c r="CG42" s="173"/>
      <c r="CH42" s="173"/>
      <c r="CI42" s="173"/>
      <c r="CJ42" s="173"/>
      <c r="CK42" s="173"/>
      <c r="CL42" s="173"/>
      <c r="CM42" s="173"/>
      <c r="CN42" s="177">
        <f>CN34+CN36+CN31</f>
        <v>0</v>
      </c>
      <c r="CO42" s="177"/>
      <c r="CP42" s="177"/>
      <c r="CQ42" s="177"/>
      <c r="CR42" s="177"/>
      <c r="CS42" s="177"/>
      <c r="CT42" s="177"/>
      <c r="CU42" s="178"/>
    </row>
    <row r="43" ht="13.5" thickBot="1"/>
    <row r="44" spans="81:99" ht="12.75">
      <c r="CC44" s="3" t="s">
        <v>32</v>
      </c>
      <c r="CN44" s="104"/>
      <c r="CO44" s="105"/>
      <c r="CP44" s="105"/>
      <c r="CQ44" s="105"/>
      <c r="CR44" s="105"/>
      <c r="CS44" s="105"/>
      <c r="CT44" s="105"/>
      <c r="CU44" s="106"/>
    </row>
    <row r="45" spans="81:99" ht="13.5" thickBot="1">
      <c r="CC45" s="3" t="s">
        <v>33</v>
      </c>
      <c r="CN45" s="85"/>
      <c r="CO45" s="86"/>
      <c r="CP45" s="86"/>
      <c r="CQ45" s="86"/>
      <c r="CR45" s="86"/>
      <c r="CS45" s="86"/>
      <c r="CT45" s="86"/>
      <c r="CU45" s="87"/>
    </row>
    <row r="46" ht="12.75">
      <c r="A46" s="3"/>
    </row>
    <row r="47" spans="1:99" ht="12.75">
      <c r="A47" s="3" t="s">
        <v>159</v>
      </c>
      <c r="T47" s="19"/>
      <c r="U47" s="19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L47" s="30" t="s">
        <v>115</v>
      </c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CC47" s="3"/>
      <c r="CN47" s="29"/>
      <c r="CO47" s="29"/>
      <c r="CP47" s="29"/>
      <c r="CQ47" s="29"/>
      <c r="CR47" s="29"/>
      <c r="CS47" s="29"/>
      <c r="CT47" s="29"/>
      <c r="CU47" s="29"/>
    </row>
    <row r="48" spans="1:9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9" t="s">
        <v>5</v>
      </c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"/>
      <c r="AL48" s="99" t="s">
        <v>6</v>
      </c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"/>
      <c r="BV48" s="9"/>
      <c r="BW48" s="9"/>
      <c r="BX48" s="9"/>
      <c r="BY48" s="9"/>
      <c r="BZ48" s="9"/>
      <c r="CA48" s="9"/>
      <c r="CB48" s="9"/>
      <c r="CC48" s="3"/>
      <c r="CD48" s="9"/>
      <c r="CE48" s="9"/>
      <c r="CF48" s="9"/>
      <c r="CG48" s="9"/>
      <c r="CH48" s="9"/>
      <c r="CL48" s="9"/>
      <c r="CN48" s="29"/>
      <c r="CO48" s="29"/>
      <c r="CP48" s="29"/>
      <c r="CQ48" s="29"/>
      <c r="CR48" s="29"/>
      <c r="CS48" s="29"/>
      <c r="CT48" s="29"/>
      <c r="CU48" s="29"/>
    </row>
    <row r="49" spans="1:90" ht="12.75">
      <c r="A49" s="3" t="s">
        <v>34</v>
      </c>
      <c r="S49" s="29" t="s">
        <v>184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D49" s="30" t="s">
        <v>185</v>
      </c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V49" s="35" t="s">
        <v>160</v>
      </c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</row>
    <row r="50" spans="1:99" ht="12.75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9" t="s">
        <v>36</v>
      </c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"/>
      <c r="AL50" s="99" t="s">
        <v>5</v>
      </c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"/>
      <c r="BD50" s="99" t="s">
        <v>6</v>
      </c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"/>
      <c r="BV50" s="99" t="s">
        <v>37</v>
      </c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"/>
      <c r="CN50" s="9"/>
      <c r="CO50" s="9"/>
      <c r="CP50" s="9"/>
      <c r="CQ50" s="9"/>
      <c r="CR50" s="9"/>
      <c r="CS50" s="9"/>
      <c r="CT50" s="9"/>
      <c r="CU50" s="9"/>
    </row>
    <row r="51" spans="1:26" ht="12.75">
      <c r="A51" s="2" t="s">
        <v>8</v>
      </c>
      <c r="B51" s="33"/>
      <c r="C51" s="33"/>
      <c r="D51" s="33"/>
      <c r="E51" s="3" t="s">
        <v>9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30"/>
      <c r="U51" s="30"/>
      <c r="W51" s="4" t="s">
        <v>10</v>
      </c>
      <c r="X51" s="36"/>
      <c r="Y51" s="36"/>
      <c r="Z51" s="3" t="s">
        <v>11</v>
      </c>
    </row>
    <row r="52" spans="1:99" ht="15.75">
      <c r="A52" s="11"/>
      <c r="B52" s="14"/>
      <c r="C52" s="14"/>
      <c r="D52" s="14"/>
      <c r="E52" s="11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</sheetData>
  <sheetProtection/>
  <mergeCells count="233">
    <mergeCell ref="B51:D51"/>
    <mergeCell ref="F51:U51"/>
    <mergeCell ref="X51:Y51"/>
    <mergeCell ref="AL49:BB49"/>
    <mergeCell ref="BD49:BT49"/>
    <mergeCell ref="S49:AJ49"/>
    <mergeCell ref="BV49:CL49"/>
    <mergeCell ref="T50:AJ50"/>
    <mergeCell ref="AL50:BB50"/>
    <mergeCell ref="BD50:BT50"/>
    <mergeCell ref="BV50:CL50"/>
    <mergeCell ref="V47:AJ47"/>
    <mergeCell ref="AL47:BB47"/>
    <mergeCell ref="BD47:BT47"/>
    <mergeCell ref="CN47:CU47"/>
    <mergeCell ref="T48:AJ48"/>
    <mergeCell ref="AL48:BB48"/>
    <mergeCell ref="BD48:BT48"/>
    <mergeCell ref="CN48:CU48"/>
    <mergeCell ref="CN41:CU41"/>
    <mergeCell ref="BV42:CD42"/>
    <mergeCell ref="CE42:CM42"/>
    <mergeCell ref="CN42:CU42"/>
    <mergeCell ref="CN44:CU44"/>
    <mergeCell ref="CN45:CU45"/>
    <mergeCell ref="CE40:CM40"/>
    <mergeCell ref="CN40:CU40"/>
    <mergeCell ref="A41:Z41"/>
    <mergeCell ref="AA41:AI41"/>
    <mergeCell ref="AJ41:AR41"/>
    <mergeCell ref="AS41:BB41"/>
    <mergeCell ref="BC41:BK41"/>
    <mergeCell ref="BL41:BU41"/>
    <mergeCell ref="BV41:CD41"/>
    <mergeCell ref="CE41:CM41"/>
    <mergeCell ref="A40:U40"/>
    <mergeCell ref="V40:Z40"/>
    <mergeCell ref="AA40:AI40"/>
    <mergeCell ref="AJ40:AR40"/>
    <mergeCell ref="AS40:BB40"/>
    <mergeCell ref="BC40:BK40"/>
    <mergeCell ref="BL40:BU40"/>
    <mergeCell ref="BV40:CD40"/>
    <mergeCell ref="CE39:CM39"/>
    <mergeCell ref="CN39:CU39"/>
    <mergeCell ref="CE38:CM38"/>
    <mergeCell ref="CN38:CU38"/>
    <mergeCell ref="A39:U39"/>
    <mergeCell ref="V39:Z39"/>
    <mergeCell ref="AA39:AI39"/>
    <mergeCell ref="AJ39:AR39"/>
    <mergeCell ref="AS39:BB39"/>
    <mergeCell ref="BC39:BK39"/>
    <mergeCell ref="BL39:BU39"/>
    <mergeCell ref="BV39:CD39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5:BU35"/>
    <mergeCell ref="BV35:CD35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A28:U28"/>
    <mergeCell ref="V28:Z28"/>
    <mergeCell ref="AA28:AI28"/>
    <mergeCell ref="AJ28:AR28"/>
    <mergeCell ref="AS28:BB28"/>
    <mergeCell ref="BC28:BK28"/>
    <mergeCell ref="CE26:CM26"/>
    <mergeCell ref="CN26:CU26"/>
    <mergeCell ref="BL29:BU29"/>
    <mergeCell ref="BV29:CD29"/>
    <mergeCell ref="CE27:CM27"/>
    <mergeCell ref="CN27:CU27"/>
    <mergeCell ref="BC27:BK27"/>
    <mergeCell ref="BV27:CD27"/>
    <mergeCell ref="BL28:BU28"/>
    <mergeCell ref="BV28:CD28"/>
    <mergeCell ref="BL26:BU27"/>
    <mergeCell ref="BV26:CD26"/>
    <mergeCell ref="A26:U26"/>
    <mergeCell ref="V26:Z27"/>
    <mergeCell ref="AA26:AI26"/>
    <mergeCell ref="AJ26:AR26"/>
    <mergeCell ref="AS26:BB26"/>
    <mergeCell ref="BC26:BK26"/>
    <mergeCell ref="A27:U27"/>
    <mergeCell ref="AA27:AI27"/>
    <mergeCell ref="AJ27:AR27"/>
    <mergeCell ref="AS27:BB27"/>
    <mergeCell ref="O21:BT21"/>
    <mergeCell ref="CJ21:CU21"/>
    <mergeCell ref="CJ22:CU22"/>
    <mergeCell ref="AI24:BU24"/>
    <mergeCell ref="A25:U25"/>
    <mergeCell ref="V25:Z25"/>
    <mergeCell ref="AA25:BK25"/>
    <mergeCell ref="BL25:BU25"/>
    <mergeCell ref="BV25:CU25"/>
    <mergeCell ref="CJ17:CU17"/>
    <mergeCell ref="S18:BT18"/>
    <mergeCell ref="CJ18:CU18"/>
    <mergeCell ref="U19:BT19"/>
    <mergeCell ref="CJ19:CU19"/>
    <mergeCell ref="Z20:BT20"/>
    <mergeCell ref="CJ20:CU20"/>
    <mergeCell ref="A14:BU14"/>
    <mergeCell ref="CJ14:CU14"/>
    <mergeCell ref="A15:BU15"/>
    <mergeCell ref="CJ15:CU15"/>
    <mergeCell ref="AJ16:AL16"/>
    <mergeCell ref="AN16:AW16"/>
    <mergeCell ref="AZ16:BA16"/>
    <mergeCell ref="CJ16:CU16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9:AN9"/>
    <mergeCell ref="A10:N10"/>
    <mergeCell ref="Q10:AN10"/>
    <mergeCell ref="BH10:BU10"/>
    <mergeCell ref="BX10:CU10"/>
    <mergeCell ref="BC9:CU9"/>
    <mergeCell ref="A6:AN6"/>
    <mergeCell ref="BH6:CU6"/>
    <mergeCell ref="A7:AN7"/>
    <mergeCell ref="A8:AN8"/>
    <mergeCell ref="BH8:CU8"/>
    <mergeCell ref="BC7:CU7"/>
    <mergeCell ref="BH1:CU1"/>
    <mergeCell ref="BH2:CU2"/>
    <mergeCell ref="BH3:CU3"/>
    <mergeCell ref="BH4:CU4"/>
    <mergeCell ref="A5:AN5"/>
    <mergeCell ref="BH5:CU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2023-12-26T04:21:16Z</cp:lastPrinted>
  <dcterms:created xsi:type="dcterms:W3CDTF">2004-06-16T07:44:42Z</dcterms:created>
  <dcterms:modified xsi:type="dcterms:W3CDTF">2023-12-26T04:22:14Z</dcterms:modified>
  <cp:category/>
  <cp:version/>
  <cp:contentType/>
  <cp:contentStatus/>
</cp:coreProperties>
</file>